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firstSheet="1" activeTab="2"/>
  </bookViews>
  <sheets>
    <sheet name="Оглавление " sheetId="9" r:id="rId1"/>
    <sheet name="e`e``" sheetId="5" r:id="rId2"/>
    <sheet name="e1 e2 e3" sheetId="1" r:id="rId3"/>
    <sheet name="Möbius" sheetId="6" r:id="rId4"/>
    <sheet name="Серия Quantum" sheetId="7" r:id="rId5"/>
    <sheet name="Серия Scalar" sheetId="8" r:id="rId6"/>
    <sheet name="АRTE" sheetId="3" r:id="rId7"/>
    <sheet name="Плинтус" sheetId="4" r:id="rId8"/>
    <sheet name="Аксессуары" sheetId="2" r:id="rId9"/>
    <sheet name="Сопутствующие товары" sheetId="10" r:id="rId10"/>
    <sheet name="Таблица соответвия " sheetId="11" r:id="rId11"/>
  </sheets>
  <definedNames>
    <definedName name="_xlnm.Print_Area" localSheetId="3">Möbius!$A$1:$I$62</definedName>
  </definedNames>
  <calcPr calcId="145621" refMode="R1C1"/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15" i="4" l="1"/>
  <c r="F14" i="4"/>
  <c r="F13" i="4"/>
  <c r="F12" i="4"/>
  <c r="F11" i="4"/>
  <c r="F10" i="4"/>
  <c r="F9" i="4"/>
  <c r="H10" i="3"/>
  <c r="H9" i="3"/>
  <c r="H8" i="3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11" i="6"/>
  <c r="I10" i="6"/>
  <c r="I9" i="6"/>
  <c r="I8" i="7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8" i="6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8" i="1"/>
  <c r="H45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" i="1"/>
  <c r="H46" i="1"/>
  <c r="I44" i="1"/>
  <c r="I43" i="1"/>
  <c r="I42" i="1"/>
  <c r="I41" i="1"/>
  <c r="I40" i="1"/>
  <c r="I39" i="1"/>
  <c r="I38" i="1"/>
  <c r="I37" i="1"/>
  <c r="I36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8" i="1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6" i="5"/>
  <c r="L55" i="5"/>
  <c r="L54" i="5"/>
  <c r="L50" i="5"/>
  <c r="L49" i="5"/>
  <c r="L48" i="5"/>
  <c r="L41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3" i="5"/>
  <c r="L22" i="5"/>
  <c r="L21" i="5"/>
  <c r="L17" i="5"/>
  <c r="L16" i="5"/>
  <c r="L15" i="5"/>
  <c r="L8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1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8" i="5"/>
  <c r="J18" i="5"/>
  <c r="J17" i="5"/>
  <c r="J16" i="5"/>
  <c r="J15" i="5"/>
  <c r="J14" i="5"/>
  <c r="J13" i="5"/>
  <c r="J12" i="5"/>
  <c r="Q365" i="11" l="1"/>
  <c r="Q364" i="11"/>
  <c r="Q363" i="11"/>
  <c r="Q362" i="11"/>
  <c r="N155" i="11"/>
  <c r="N154" i="11"/>
  <c r="N153" i="11"/>
  <c r="N152" i="11"/>
  <c r="N151" i="11"/>
  <c r="N149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</calcChain>
</file>

<file path=xl/sharedStrings.xml><?xml version="1.0" encoding="utf-8"?>
<sst xmlns="http://schemas.openxmlformats.org/spreadsheetml/2006/main" count="16141" uniqueCount="1649">
  <si>
    <t>Продукт</t>
  </si>
  <si>
    <t>Подгиб</t>
  </si>
  <si>
    <t>Формат (мм)</t>
  </si>
  <si>
    <t>Толщина (мм)</t>
  </si>
  <si>
    <t>Ед. изм.</t>
  </si>
  <si>
    <t>мебельщик</t>
  </si>
  <si>
    <t>-</t>
  </si>
  <si>
    <t>3.050 x 1.320</t>
  </si>
  <si>
    <t>лист</t>
  </si>
  <si>
    <t>Столешница Slotex</t>
  </si>
  <si>
    <t>4.200 x 1.200</t>
  </si>
  <si>
    <t>шт.</t>
  </si>
  <si>
    <t>4.200 x 800</t>
  </si>
  <si>
    <t xml:space="preserve"> .00, U1/05</t>
  </si>
  <si>
    <t>4.200 x 600</t>
  </si>
  <si>
    <t>1.500 х 1.200</t>
  </si>
  <si>
    <t>3.000 х 1.200</t>
  </si>
  <si>
    <t>3.000 х 800</t>
  </si>
  <si>
    <t>3.000 х 600</t>
  </si>
  <si>
    <t>Стеновая панель Slotex</t>
  </si>
  <si>
    <t>.00</t>
  </si>
  <si>
    <t>4.200 х 1.215</t>
  </si>
  <si>
    <t>3.000 х 1.215</t>
  </si>
  <si>
    <t>4,5/10/18</t>
  </si>
  <si>
    <t>Фасадное полотно Slotex на основе ДСП</t>
  </si>
  <si>
    <t>Фасадное полотно Slotex на основе МДФ</t>
  </si>
  <si>
    <t>2.440 х 1.215</t>
  </si>
  <si>
    <t>ХХ</t>
  </si>
  <si>
    <t>Х0</t>
  </si>
  <si>
    <t xml:space="preserve">Плинтус SolidC </t>
  </si>
  <si>
    <t>V0</t>
  </si>
  <si>
    <t>3.050 х 30</t>
  </si>
  <si>
    <t>Кромка HPL без клея</t>
  </si>
  <si>
    <t>45 х 3.050</t>
  </si>
  <si>
    <t>Кромка HPL с клеем</t>
  </si>
  <si>
    <t>45 x 4.200</t>
  </si>
  <si>
    <t>32 х 3.050</t>
  </si>
  <si>
    <t>Кромка для фасадных полотен ABS/PP</t>
  </si>
  <si>
    <t>0,8/1,0</t>
  </si>
  <si>
    <t>Кромка для столешниц ABS/РР</t>
  </si>
  <si>
    <t>1,5/2,0</t>
  </si>
  <si>
    <t>Classic</t>
  </si>
  <si>
    <t>Premium</t>
  </si>
  <si>
    <t>Планки для столешниц толщиной 40мм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</si>
  <si>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</si>
  <si>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</si>
  <si>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</si>
  <si>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</si>
  <si>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Т-образная  Тз-40-R6/180(193)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</si>
  <si>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</si>
  <si>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</si>
  <si>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</si>
  <si>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</si>
  <si>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</si>
  <si>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</si>
  <si>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</si>
  <si>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</si>
  <si>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</si>
  <si>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</si>
  <si>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</si>
  <si>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Планки для стеновых панелей толщиной 10мм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</si>
  <si>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</si>
  <si>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</si>
  <si>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</si>
  <si>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</si>
  <si>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</si>
  <si>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</si>
  <si>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</si>
  <si>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</si>
  <si>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</si>
  <si>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 xml:space="preserve">Цена </t>
  </si>
  <si>
    <t>Артикул</t>
  </si>
  <si>
    <t xml:space="preserve">ColorJoint Crema (Кремовый) </t>
  </si>
  <si>
    <t>CJ20002</t>
  </si>
  <si>
    <t>ColorJoint Nero (Черный)</t>
  </si>
  <si>
    <t>CJ20010</t>
  </si>
  <si>
    <t>ColorJoint Rovere (Дуб)</t>
  </si>
  <si>
    <t>CJ20003</t>
  </si>
  <si>
    <t>ColorJoint Ardesia (Сланец)</t>
  </si>
  <si>
    <t>CJ20007</t>
  </si>
  <si>
    <t>Colorjoint Pietra (Камень)</t>
  </si>
  <si>
    <t>CJ20004</t>
  </si>
  <si>
    <t>ColorJoint Grigio (Серый)</t>
  </si>
  <si>
    <t>CJ20006</t>
  </si>
  <si>
    <t>Цвет</t>
  </si>
  <si>
    <t>DP Light (светлый декор)</t>
  </si>
  <si>
    <t xml:space="preserve">DP Standard (стандартный декор) </t>
  </si>
  <si>
    <t>DP Dark (темный декор)</t>
  </si>
  <si>
    <t>Профиль</t>
  </si>
  <si>
    <t>Наименование</t>
  </si>
  <si>
    <t>Плинтус 4200мм</t>
  </si>
  <si>
    <t>м.п.</t>
  </si>
  <si>
    <t>23 х 5.000</t>
  </si>
  <si>
    <t xml:space="preserve">короб картонный </t>
  </si>
  <si>
    <t xml:space="preserve">поддон </t>
  </si>
  <si>
    <t xml:space="preserve">ящик с бортами </t>
  </si>
  <si>
    <t>1-8 листов</t>
  </si>
  <si>
    <t>1-175 листов</t>
  </si>
  <si>
    <t>Фасадное полотно Slotex DUO-X (обратная сторона выполнена в поверхности идентичной лицевой) на основе МДФ</t>
  </si>
  <si>
    <t>* UU/05 - на изделия, имеющие два подгиба, действует наценка +10%</t>
  </si>
  <si>
    <t>U1/05 - изделие имеет один подгиб, радиус подгиба 5 мм</t>
  </si>
  <si>
    <t>UU/05 - изделие имеет 2 подгиба, радиус подгиба 5 мм</t>
  </si>
  <si>
    <t>XO - снятые фаски по длиной лицевой стороне</t>
  </si>
  <si>
    <t>XX - снятые фаски по обеим длинным сторонам</t>
  </si>
  <si>
    <t>V0 - снятая фаска по верхнему краю</t>
  </si>
  <si>
    <t>Цены указаны с НДС 20%</t>
  </si>
  <si>
    <t xml:space="preserve">       Утверждаю</t>
  </si>
  <si>
    <t>3.050 х 650</t>
  </si>
  <si>
    <t>Серия</t>
  </si>
  <si>
    <t>Тип поверхности</t>
  </si>
  <si>
    <t>3.000 х 1.320</t>
  </si>
  <si>
    <t>PHG +</t>
  </si>
  <si>
    <t xml:space="preserve"> шт. </t>
  </si>
  <si>
    <t>4.200 х 600</t>
  </si>
  <si>
    <t>4.200 х 1.200</t>
  </si>
  <si>
    <t>4.200 х 800</t>
  </si>
  <si>
    <t xml:space="preserve">Стеновая панель Slotex </t>
  </si>
  <si>
    <t>Фасадное полотно Slotex
на основе МДФ</t>
  </si>
  <si>
    <t>Кромка для фасадных полотен ABS/PP 1 (глянец)</t>
  </si>
  <si>
    <t>23 х 10.000</t>
  </si>
  <si>
    <t>e``</t>
  </si>
  <si>
    <t>PF+</t>
  </si>
  <si>
    <t xml:space="preserve">Столешница Slotex </t>
  </si>
  <si>
    <t>Плита HPL Compact DUO-X</t>
  </si>
  <si>
    <t>3.050 х 1.320</t>
  </si>
  <si>
    <t>ХO</t>
  </si>
  <si>
    <t>3.050 x 650</t>
  </si>
  <si>
    <t>Кромка для фасадных полотен ABS/PP S (матовая)</t>
  </si>
  <si>
    <t>23 x 10.000</t>
  </si>
  <si>
    <t xml:space="preserve">.00- без подгибов </t>
  </si>
  <si>
    <t>e`</t>
  </si>
  <si>
    <t>Плинтус SolidCМ</t>
  </si>
  <si>
    <t>23 х 3.050</t>
  </si>
  <si>
    <t>Кромка для фасадных полотен ABS/PP матовая</t>
  </si>
  <si>
    <t>Кромка для столешниц ABS/РР матовая</t>
  </si>
  <si>
    <t>43 х 5.000</t>
  </si>
  <si>
    <t>43 х 10.000</t>
  </si>
  <si>
    <t>4,5/10</t>
  </si>
  <si>
    <t>Столешница SolidMöbius DUO-X  ( обратная сторона  выполнена в поверхности идентичной лицевой)</t>
  </si>
  <si>
    <t>Плита Möbius Compact DUO-X  (обратная сторона  выполнена в поверхности идентичной лицевой)</t>
  </si>
  <si>
    <t>Коллекция</t>
  </si>
  <si>
    <t>3.050 х 1.220</t>
  </si>
  <si>
    <t>MBR</t>
  </si>
  <si>
    <t>Лист</t>
  </si>
  <si>
    <t>Декоративная облицованная плита Slotex на основе ДСП</t>
  </si>
  <si>
    <t>10; 18; 27; 40</t>
  </si>
  <si>
    <t>Фасадное полотно Slotex DUO-X на основе МДФ</t>
  </si>
  <si>
    <t>Фасадное полотно Slotex на основе МДФ влагостойкое</t>
  </si>
  <si>
    <t>Кромка HPL</t>
  </si>
  <si>
    <t>23;32;45 x 3.050</t>
  </si>
  <si>
    <t>MHG/ MMT/ MSMT</t>
  </si>
  <si>
    <t>Фасадное полотно Slotex DUO-X на основе МДФ влагостойкое</t>
  </si>
  <si>
    <t>Кромка для фасадных полотен ABS/PP для коллекции "Монохромы"</t>
  </si>
  <si>
    <t>короб картонный</t>
  </si>
  <si>
    <t>поддон</t>
  </si>
  <si>
    <t>ящик</t>
  </si>
  <si>
    <t>1-7 листов</t>
  </si>
  <si>
    <t>1-50 листов</t>
  </si>
  <si>
    <t>1-90 листов</t>
  </si>
  <si>
    <t>Упаковка декоративных пластиков*</t>
  </si>
  <si>
    <t>* При покупке декоративного пластика упаковка материалов является обязательным условием для траспортировки</t>
  </si>
  <si>
    <t>Шлифованный металл базовый</t>
  </si>
  <si>
    <t>BRX</t>
  </si>
  <si>
    <t>Шлифованный металл цветной</t>
  </si>
  <si>
    <t>BR</t>
  </si>
  <si>
    <t>Шлифованный металл AR</t>
  </si>
  <si>
    <t>AR</t>
  </si>
  <si>
    <t>Шлифованный металл HAR</t>
  </si>
  <si>
    <t>HAR</t>
  </si>
  <si>
    <t>Глянцевый металл</t>
  </si>
  <si>
    <t>HG</t>
  </si>
  <si>
    <t>Зеркальный металл</t>
  </si>
  <si>
    <t>MR</t>
  </si>
  <si>
    <t>Текстурированный металл</t>
  </si>
  <si>
    <t>2.440 х 1.220</t>
  </si>
  <si>
    <t>1,0/1,2</t>
  </si>
  <si>
    <t>VLI; FNT; ALH; CR; HC; BD; SH; STR</t>
  </si>
  <si>
    <t>NE</t>
  </si>
  <si>
    <t xml:space="preserve"> .00</t>
  </si>
  <si>
    <t>2.440 х 1.200</t>
  </si>
  <si>
    <t>MG</t>
  </si>
  <si>
    <t>VLI; FNT; ALH; CR; HC; BD; SH; STR; NE</t>
  </si>
  <si>
    <t>23;32;45 x 2.440</t>
  </si>
  <si>
    <t>23*10.000</t>
  </si>
  <si>
    <t>Кромка ABS/РР</t>
  </si>
  <si>
    <t>43*5.000</t>
  </si>
  <si>
    <t>43*10.000</t>
  </si>
  <si>
    <t>4.200х1.200</t>
  </si>
  <si>
    <t>0,8/1</t>
  </si>
  <si>
    <t>Фасадное полотно Slotex DUO-X на основе МДФ влагостойкое ( обратная сторона  выполнена в поверхности идентичной лицевой)</t>
  </si>
  <si>
    <t>Фасадное полотно Slotex DUO-X
на основе МДФ влагостойкое ( обратная сторона  выполнена в поверхности идентичной лицевой)</t>
  </si>
  <si>
    <t xml:space="preserve">Серия классических монохромных декоров  в матовом и глянцевом исполнении. </t>
  </si>
  <si>
    <t>Серия классических декоров с оверлеем</t>
  </si>
  <si>
    <t xml:space="preserve">Серия трендовых декоров с оверлеем и добавлением корунда </t>
  </si>
  <si>
    <t>Серия премиальных декоров с оверлеем с добавлением корунда и антибактериального компонента</t>
  </si>
  <si>
    <t xml:space="preserve">Серия металлизированых и базовых поверхностей, удерживающей магниты </t>
  </si>
  <si>
    <t xml:space="preserve">Cерия декоров с абсолюно матовой поверхностью, устойчивой к отпечаткам пальцев, царапинами и размножению бактерий. </t>
  </si>
  <si>
    <t>Серия премиальных металлизированых декоров</t>
  </si>
  <si>
    <t>Серия акцентных и броских монохромных декоров в матовом исполнении.</t>
  </si>
  <si>
    <t>Клей-герметик тюбик 20 гр</t>
  </si>
  <si>
    <t>Цена руб./шт</t>
  </si>
  <si>
    <t>Perfetto-LINE</t>
  </si>
  <si>
    <t>WAP 118</t>
  </si>
  <si>
    <t>MINI / MINI Plus</t>
  </si>
  <si>
    <t>SIMPLE LINE</t>
  </si>
  <si>
    <t>Рулон  5000 мм</t>
  </si>
  <si>
    <t>Плинтус  4200мм</t>
  </si>
  <si>
    <t>Серия ДПМ старая</t>
  </si>
  <si>
    <t>Артикул декора</t>
  </si>
  <si>
    <t>e1</t>
  </si>
  <si>
    <t>New</t>
  </si>
  <si>
    <t>8130/6</t>
  </si>
  <si>
    <t>Breccia Capraia</t>
  </si>
  <si>
    <t>аналогг 8115 (970УE)</t>
  </si>
  <si>
    <t>в разработке</t>
  </si>
  <si>
    <t>в процессе производства</t>
  </si>
  <si>
    <t>Серый</t>
  </si>
  <si>
    <t>8129/Pt</t>
  </si>
  <si>
    <t>Mystic grey</t>
  </si>
  <si>
    <t>DC 40V8</t>
  </si>
  <si>
    <t>Сланец</t>
  </si>
  <si>
    <t>8128/Pt</t>
  </si>
  <si>
    <t>Mystic light</t>
  </si>
  <si>
    <t>8124/Bw</t>
  </si>
  <si>
    <t>Painted Pine</t>
  </si>
  <si>
    <t xml:space="preserve"> как для 8091 и 8089 (973W)</t>
  </si>
  <si>
    <t>8123/Bw</t>
  </si>
  <si>
    <t>Icy Pine</t>
  </si>
  <si>
    <t>аналог 8118 (3032W)</t>
  </si>
  <si>
    <t>8121/Bw</t>
  </si>
  <si>
    <t>Grigio Pino</t>
  </si>
  <si>
    <t>8121/Bw Grigio Pino//Rehau-84025811001 2,0 0043 Edge ABS</t>
  </si>
  <si>
    <t>8120/Bw</t>
  </si>
  <si>
    <t>Pino multicolore</t>
  </si>
  <si>
    <t>8120/Bw Pino multicolore//Rehau-84000141001 2,0 0043 Edge ABS</t>
  </si>
  <si>
    <t>8119/Bw</t>
  </si>
  <si>
    <t>Vintage Pine</t>
  </si>
  <si>
    <t>8119/Bw Vintage Pine//Rehau-84034241001 2,0 0043 Edge ABS</t>
  </si>
  <si>
    <t>Камень</t>
  </si>
  <si>
    <t>8118/Bw</t>
  </si>
  <si>
    <t>Lily Pine</t>
  </si>
  <si>
    <t>аналог 3861 и 8123 (3032W</t>
  </si>
  <si>
    <t>8112/Pt</t>
  </si>
  <si>
    <t>Quartzite superwhite</t>
  </si>
  <si>
    <t>8112/Pt Quartzite superwhite//Rehau-84036731001 2,0 0043 Edge ABS</t>
  </si>
  <si>
    <t>8110/Pt</t>
  </si>
  <si>
    <t>Azurita white</t>
  </si>
  <si>
    <t>аналог 3861 и 8112 (3619E)</t>
  </si>
  <si>
    <t>8108/R</t>
  </si>
  <si>
    <t>Grigio Quartzite</t>
  </si>
  <si>
    <t>аналог 8040</t>
  </si>
  <si>
    <t>8099/Bst</t>
  </si>
  <si>
    <t>Quartzite</t>
  </si>
  <si>
    <t>аналог 8052</t>
  </si>
  <si>
    <t>8096/Bw</t>
  </si>
  <si>
    <t>Rustic Pine</t>
  </si>
  <si>
    <t>8096/Bw Rustic Pine//Rehau-84049621001 2,0 0043 Edge ABS</t>
  </si>
  <si>
    <t>8095/Bw</t>
  </si>
  <si>
    <t>Rustic Pine light</t>
  </si>
  <si>
    <t>8095/Bw Rustic Pine light//Rehau-84045121001 2,0 0043 Edge ABS</t>
  </si>
  <si>
    <t>One</t>
  </si>
  <si>
    <t>8039/SO</t>
  </si>
  <si>
    <t>Valencia</t>
  </si>
  <si>
    <t>(PL) 16059151001*</t>
  </si>
  <si>
    <t>Кремовый</t>
  </si>
  <si>
    <t>8034/S</t>
  </si>
  <si>
    <t>Rhodes</t>
  </si>
  <si>
    <t>8023/S</t>
  </si>
  <si>
    <t>Istanbul</t>
  </si>
  <si>
    <t>8011/S</t>
  </si>
  <si>
    <t>Typesetter</t>
  </si>
  <si>
    <t>8004/S</t>
  </si>
  <si>
    <t>Latte</t>
  </si>
  <si>
    <t>7402/Pt</t>
  </si>
  <si>
    <t>White Marble</t>
  </si>
  <si>
    <t>7402/Pt White Marble//Rehau-84031641001 2,0 0043 Edge ABS</t>
  </si>
  <si>
    <t>7191/Rw</t>
  </si>
  <si>
    <t>Molokai</t>
  </si>
  <si>
    <t>7191/Rw Molokai//Rehau-84012101001 2,0 0043 Edge ABS</t>
  </si>
  <si>
    <t>7191 Молокай// Rehau-84041551001 0,8 0023 Edge ABS</t>
  </si>
  <si>
    <t xml:space="preserve">(PL) 16059551001 </t>
  </si>
  <si>
    <t>7144/Rw</t>
  </si>
  <si>
    <t>Sawbury Oak grey</t>
  </si>
  <si>
    <t>7144/Rw Дуб Соубери серый//Rehau - 84025521001 2.0 0043 ABS</t>
  </si>
  <si>
    <t>7144 Дуб Соубери Серый// Rehau-84003051001 0,8 0023 Edge ABS</t>
  </si>
  <si>
    <t>(118) 16061961001</t>
  </si>
  <si>
    <t>7142/Rw</t>
  </si>
  <si>
    <t>Sawbury Oak dark</t>
  </si>
  <si>
    <t>7142/Rw Sawbury Oak dark//Rehau-84020741001 2,0 0043 Edge ABS</t>
  </si>
  <si>
    <t>7142 Дуб Соубери Темный// Rehau-84024261001 0,8 0023 Edge ABS</t>
  </si>
  <si>
    <t>(PL) 16073151001</t>
  </si>
  <si>
    <t>(PL) 12197251008</t>
  </si>
  <si>
    <t>7141/Sc</t>
  </si>
  <si>
    <t>Sawbury Oak light</t>
  </si>
  <si>
    <t>7141/Дуб Соубери светлый// Rehau-84042761001 2.0 0043 ABS</t>
  </si>
  <si>
    <t xml:space="preserve"> (118) 16106391001</t>
  </si>
  <si>
    <t>7122/Nw</t>
  </si>
  <si>
    <t>Carpenter Oak dark</t>
  </si>
  <si>
    <t>7122/Nw Carpenter Oak dark//Rehau-84028531001 2,0 0043 Edge ABS</t>
  </si>
  <si>
    <t>Черный</t>
  </si>
  <si>
    <t>7120/7</t>
  </si>
  <si>
    <t>Carpenter Oak</t>
  </si>
  <si>
    <t>аналог 3259</t>
  </si>
  <si>
    <t>7120 Дуб Карпентер//Rehau-84037651001 1.0 0023 Edge ABS</t>
  </si>
  <si>
    <t>(PL) 16066041001</t>
  </si>
  <si>
    <t>Дуб</t>
  </si>
  <si>
    <t>7110/Mw</t>
  </si>
  <si>
    <t>Sandy Arabica</t>
  </si>
  <si>
    <t>7110/Mw Sandy Arabica//Rehau-84035281001 2,0 0043 Edge ABS</t>
  </si>
  <si>
    <t xml:space="preserve">(118) 16281331002/ (PL)16079071001
</t>
  </si>
  <si>
    <t>(118)12297251020/(PL) 12197251019</t>
  </si>
  <si>
    <t>7002/S</t>
  </si>
  <si>
    <t>Mont Blanc</t>
  </si>
  <si>
    <t>7001/S</t>
  </si>
  <si>
    <t>Weisshorn</t>
  </si>
  <si>
    <t>6035/SL</t>
  </si>
  <si>
    <t>Silver Marble</t>
  </si>
  <si>
    <t>6035/SL Мрамор серебристый // Dolken-DC01X9 1,5 0043 Edge ABS</t>
  </si>
  <si>
    <t>(118) 16057691001/(PL) 16065441001</t>
  </si>
  <si>
    <t>(118)12297251008/ (PL) 12197251013</t>
  </si>
  <si>
    <t>5055/A</t>
  </si>
  <si>
    <t>Active Marble</t>
  </si>
  <si>
    <t>5055 Мрамор серый  // Dolken-DC05W2 1,5 0043 Edge ABS</t>
  </si>
  <si>
    <t xml:space="preserve">(PL) 16073081001 </t>
  </si>
  <si>
    <t>5035/Q</t>
  </si>
  <si>
    <t>Grey Granite</t>
  </si>
  <si>
    <t>849U (SD 101130244)</t>
  </si>
  <si>
    <t>(PL) 16073241001</t>
  </si>
  <si>
    <t>5023/Pt</t>
  </si>
  <si>
    <t>Dominicana</t>
  </si>
  <si>
    <t>5023/Pt Dominicana//Rehau-84050171001 2,0 0043 Edge ABS</t>
  </si>
  <si>
    <t>5023 Доминикана// Rehau-84030071001 0,8 0023 Edge ABS</t>
  </si>
  <si>
    <t>5017/Pt</t>
  </si>
  <si>
    <t>Cleveland</t>
  </si>
  <si>
    <t>5017/Pt Cleveland//Rehau-84044111001 0,8 0043 Edge ABS</t>
  </si>
  <si>
    <t>5017 Кливленд// Rehau-84040931001 0,8 0023 Edge ABS</t>
  </si>
  <si>
    <t>5012/Bst</t>
  </si>
  <si>
    <t>Loft</t>
  </si>
  <si>
    <t>5012/Bst Лофт// Dolken-DC25V8 1,5 0043 Edge ABS</t>
  </si>
  <si>
    <t>5012 Лофт// Rehau-84011331001 2 0023 Edge ABS</t>
  </si>
  <si>
    <t>(118) 16067781001/(PL) 16076841001</t>
  </si>
  <si>
    <t>(118) 12297251006/ (PL) 12197251001</t>
  </si>
  <si>
    <t>4901/6</t>
  </si>
  <si>
    <t>Bronze</t>
  </si>
  <si>
    <t>4901 Bronze // Dolken 26V5 1,5 0043 Edge ABS</t>
  </si>
  <si>
    <t xml:space="preserve">(PL) 16073151001 </t>
  </si>
  <si>
    <t>3854/7</t>
  </si>
  <si>
    <t>Berlin</t>
  </si>
  <si>
    <t>DC 96Y1  OHNE</t>
  </si>
  <si>
    <t>3853/S</t>
  </si>
  <si>
    <t>Northern Oak</t>
  </si>
  <si>
    <t>3853/S Northern Oak//Rehau-84042481001 2,0 0043 Edge ABS</t>
  </si>
  <si>
    <t>3829/Nw</t>
  </si>
  <si>
    <t>Bunratty Oak</t>
  </si>
  <si>
    <t>3829 Дуб Бунратти//Rehau-84053161001 2.0 0043 Edge ABS</t>
  </si>
  <si>
    <t>3829 Дуб Бунратти// Rehau-84026441001 0,8 0023 Edge ABS</t>
  </si>
  <si>
    <t>(PL) 1219725010</t>
  </si>
  <si>
    <t>3259/7</t>
  </si>
  <si>
    <t>French Oak</t>
  </si>
  <si>
    <t>3555W</t>
  </si>
  <si>
    <t>(118) 16041571001/(PL) 16076781001</t>
  </si>
  <si>
    <t>(118)12297251025/(PL) 12197251020</t>
  </si>
  <si>
    <t>3255/Bw</t>
  </si>
  <si>
    <t>Coco Bolo</t>
  </si>
  <si>
    <t>3255/Bw Coco Bolo//Rehau-84038881001 2,0 0043 Edge ABS</t>
  </si>
  <si>
    <t>3255/Bw Coco Bolo//Rehau-84029011001 0,8 0023 Edge ABS</t>
  </si>
  <si>
    <t>(118) 16312551001</t>
  </si>
  <si>
    <t>3247/P</t>
  </si>
  <si>
    <t>Indian Rosewood</t>
  </si>
  <si>
    <t>3247/P Indian Rosewood//Rehau-84002301001 2,0 0043 Edge ABS</t>
  </si>
  <si>
    <t>3230/Mw</t>
  </si>
  <si>
    <t>Sonoma Oak light</t>
  </si>
  <si>
    <t xml:space="preserve">DC30P1 W-249 Exclusive </t>
  </si>
  <si>
    <t xml:space="preserve">(PL)  16080461001 </t>
  </si>
  <si>
    <t>3229/Sc</t>
  </si>
  <si>
    <t>Sonoma Oak truffle</t>
  </si>
  <si>
    <t>DC 03H6 W-88 Classic</t>
  </si>
  <si>
    <t>3229/Sc Sonoma Oak truffle//Rehau-84039981001 0,8 0023 Edge ABS</t>
  </si>
  <si>
    <t>2946/R</t>
  </si>
  <si>
    <t>Galiya</t>
  </si>
  <si>
    <t>2946/R Галия // Dolken-DC26V4 1,5 0043 Edge ABS</t>
  </si>
  <si>
    <t>(118) 1604515001/(PL) 16076891001</t>
  </si>
  <si>
    <t>(118) 12297251005/(PL) 12197251001</t>
  </si>
  <si>
    <t>2929/Mw</t>
  </si>
  <si>
    <t>Casa Stripe white</t>
  </si>
  <si>
    <t>2929 Каза страйп белый// Dollken-DC13P3 2.0 0045 Edge ABS</t>
  </si>
  <si>
    <t>(118) 1604716001</t>
  </si>
  <si>
    <t>2927/Q</t>
  </si>
  <si>
    <t>Verona</t>
  </si>
  <si>
    <t>2927/Q Верона // Dolken-DC26V3 1,5 0043 Edge ABS</t>
  </si>
  <si>
    <t>2927 Верона// Rehau-84030031001 0,8 0023 Edge ABS</t>
  </si>
  <si>
    <t>(118) 1604358001/(PL) 16076861001</t>
  </si>
  <si>
    <t>(118)12297251006/(PL)12197251024</t>
  </si>
  <si>
    <t>2926/A</t>
  </si>
  <si>
    <t>Naples</t>
  </si>
  <si>
    <t>2926 Неаполь// Dolken-DC26V2 1,5 0043 Edge ABS</t>
  </si>
  <si>
    <t xml:space="preserve">(118)12297251001/(PL)12197251012 </t>
  </si>
  <si>
    <t>2915/SL</t>
  </si>
  <si>
    <t>Clermont</t>
  </si>
  <si>
    <t>2915/SL Клермон // Rehau-13111971012 1,5 0043 Edge ABS</t>
  </si>
  <si>
    <t xml:space="preserve"> (118) 16045781001/(PL) 16066081001</t>
  </si>
  <si>
    <t>2631/7</t>
  </si>
  <si>
    <t>Marino</t>
  </si>
  <si>
    <t>2631/7 Marino//Dolken-DC87Q0 1,5 0043 Edge PP</t>
  </si>
  <si>
    <t xml:space="preserve">(PL) 16073161001 </t>
  </si>
  <si>
    <t>2580/S</t>
  </si>
  <si>
    <t>Roman Travertine</t>
  </si>
  <si>
    <t>2580 Травертин римский 1,5 0043 Edge ABS (R)</t>
  </si>
  <si>
    <t>(PL) 16078651001/(118) 16311151001</t>
  </si>
  <si>
    <t>(PL) 12197251012/(118) 12297251001</t>
  </si>
  <si>
    <t>2384/Pt</t>
  </si>
  <si>
    <t>Greece Marble</t>
  </si>
  <si>
    <t>2333/Q</t>
  </si>
  <si>
    <t>Black Slate</t>
  </si>
  <si>
    <t>2333/Q Black slate // Dolken DC67U8 1,5 0043 Edge ABS</t>
  </si>
  <si>
    <t>(PL) 16073271001/ (118) 16308751001</t>
  </si>
  <si>
    <t>(PL)1219725005/ (118)12297251014</t>
  </si>
  <si>
    <t>2329/SO</t>
  </si>
  <si>
    <t>La Scala</t>
  </si>
  <si>
    <t>2329 Ла Скала 1,5 0043 Edge ABS (R)</t>
  </si>
  <si>
    <t>(PL)16076981001/(118) 1630835001</t>
  </si>
  <si>
    <t>(PL)12197251013 /(118) 12297251006</t>
  </si>
  <si>
    <t>2327/SO</t>
  </si>
  <si>
    <t>Iolanta</t>
  </si>
  <si>
    <t>2327/Иоланта// Rehau-13101581125 1,5 0043 Edge ABS</t>
  </si>
  <si>
    <t>(118) 1604158001</t>
  </si>
  <si>
    <t>2326/R</t>
  </si>
  <si>
    <t>Vintage</t>
  </si>
  <si>
    <t>2326/R Винтаж // Dolken-DC57N3 1,5 0043 Edge ABS</t>
  </si>
  <si>
    <t>(118) 1604167001/ (PL) 1607696001</t>
  </si>
  <si>
    <t>(118) 12297251016/ (PL) 12197251008</t>
  </si>
  <si>
    <t>2324/Bst</t>
  </si>
  <si>
    <t>Pattaya</t>
  </si>
  <si>
    <t>2324/Bst Pattaya//Rehau-84002061001 2,0 0043 Edge ABS</t>
  </si>
  <si>
    <t xml:space="preserve">(118) 1604168001/ (PL) 16076851001 </t>
  </si>
  <si>
    <t>(118)12297251008/ (PL)12197251013</t>
  </si>
  <si>
    <t>2323/Bst</t>
  </si>
  <si>
    <t>Etna</t>
  </si>
  <si>
    <t>2323 Etna // Dolken-DC67U6 1,5 0043 Edge ABS</t>
  </si>
  <si>
    <t>(PL) 16065471001</t>
  </si>
  <si>
    <t>2237/6</t>
  </si>
  <si>
    <t>Semoline caramel</t>
  </si>
  <si>
    <t>2237/6 Semoline caramel//Rehau-13087331129 1,5 0043 Edge ABS</t>
  </si>
  <si>
    <t>(PL)16066051001/(118) 1604159001</t>
  </si>
  <si>
    <t>(PL)12197251012/"(118) 12297251001</t>
  </si>
  <si>
    <t>2236/S</t>
  </si>
  <si>
    <t>Semoline beige</t>
  </si>
  <si>
    <t>2236/S Semoline beige//Rehau-13087331115 1,5 0043 Edge ABS</t>
  </si>
  <si>
    <t>(PL)16066061001/ (118) 1635375001</t>
  </si>
  <si>
    <t>(PL) 12197251006/(118) 12297251007</t>
  </si>
  <si>
    <t>2235/S</t>
  </si>
  <si>
    <t>Semoline grey</t>
  </si>
  <si>
    <t>2235 Семолина серая 1,5 0043 Edge ABS (R)</t>
  </si>
  <si>
    <t>(118) 16311441004 / (PL) 16066071001</t>
  </si>
  <si>
    <t>(118) 12297251005/ (PL) 12197251001</t>
  </si>
  <si>
    <t>2047/Sc</t>
  </si>
  <si>
    <t>Madeira light</t>
  </si>
  <si>
    <t>2047/Sc Madeira light // Dolken-DC65U1 1,5 0043 Edge ABS</t>
  </si>
  <si>
    <t>(PL) 16072091001</t>
  </si>
  <si>
    <t>2013/SO</t>
  </si>
  <si>
    <t>Ura Stone</t>
  </si>
  <si>
    <t>(118)  16309651001/(PL) 160077041001</t>
  </si>
  <si>
    <t>(118) 12297251020/ (PL) 12197251019</t>
  </si>
  <si>
    <t>1111/Q</t>
  </si>
  <si>
    <t>White</t>
  </si>
  <si>
    <t>1111/Q Белый 1,5 0043 Edge ABS (R)</t>
  </si>
  <si>
    <t>(118) 1601769004/(PL) 16066481001</t>
  </si>
  <si>
    <t>(118) 12297251007/ (PL) 1219725006</t>
  </si>
  <si>
    <t>1021/Q</t>
  </si>
  <si>
    <t>Black</t>
  </si>
  <si>
    <t>1021/Q Черный // Rehau-13250141003 1,5 0043 Edge ABS</t>
  </si>
  <si>
    <t>(118)  1602797001/ (PL) 16066491001</t>
  </si>
  <si>
    <t>(118) 2297251014 / (PL) 12197251005</t>
  </si>
  <si>
    <t>93/A</t>
  </si>
  <si>
    <t>Sesamo</t>
  </si>
  <si>
    <t>0093/A Sesamo// Dolken-DC26V6 1,5 0043 Edge ABS</t>
  </si>
  <si>
    <t>(PL) 16072081001</t>
  </si>
  <si>
    <t>81/A</t>
  </si>
  <si>
    <t>Venice</t>
  </si>
  <si>
    <t>0081/Venice// Rehau-13102101230 1.5 0043 Edge PP</t>
  </si>
  <si>
    <t>(PL) 16072071001</t>
  </si>
  <si>
    <t>2613/P</t>
  </si>
  <si>
    <t>Scottish Oak</t>
  </si>
  <si>
    <t>2613/P Scottish Oak//Rehau-84043731001 2,0 0043 Edge ABS</t>
  </si>
  <si>
    <t xml:space="preserve">(PL) 16073281001 </t>
  </si>
  <si>
    <t>e3</t>
  </si>
  <si>
    <t>8117/7</t>
  </si>
  <si>
    <t>Grey Fancy Oak</t>
  </si>
  <si>
    <t>8117/7 Grey Fancy Oak//Rehau-84012161001 2,0 0043 Edge ABS</t>
  </si>
  <si>
    <t>Кремовый/Сланец</t>
  </si>
  <si>
    <t>8116/7</t>
  </si>
  <si>
    <t>Fancy Oak</t>
  </si>
  <si>
    <t>8116/7 Fancy Oak//Rehau-84051431001 1,0 0043 Edge ABS</t>
  </si>
  <si>
    <t>Камень/Кремовый</t>
  </si>
  <si>
    <t>8115/Pt</t>
  </si>
  <si>
    <t>Calacatta Oro</t>
  </si>
  <si>
    <t>8102/Pt</t>
  </si>
  <si>
    <t>Patagonia</t>
  </si>
  <si>
    <t>8100/Pt</t>
  </si>
  <si>
    <t>Beige Azul</t>
  </si>
  <si>
    <t>8088/7</t>
  </si>
  <si>
    <t>Honey Oak</t>
  </si>
  <si>
    <t>8088/7 Honey Oak//Rehau-84037661001 2,0 0043 Edge ABS</t>
  </si>
  <si>
    <t>8087/Pt</t>
  </si>
  <si>
    <t>Breccia Romano</t>
  </si>
  <si>
    <t>8086/Pt</t>
  </si>
  <si>
    <t>Night Quartzite</t>
  </si>
  <si>
    <t>8085/6</t>
  </si>
  <si>
    <t>Grey Quartzite</t>
  </si>
  <si>
    <t>8083/Pt</t>
  </si>
  <si>
    <t>Grey Azul</t>
  </si>
  <si>
    <t>8082/Pt</t>
  </si>
  <si>
    <t>Azul de Oro</t>
  </si>
  <si>
    <t>8081/R</t>
  </si>
  <si>
    <t>Amazonite</t>
  </si>
  <si>
    <t>8080/R</t>
  </si>
  <si>
    <t>Patagonia Azulado</t>
  </si>
  <si>
    <t>8079/Sl</t>
  </si>
  <si>
    <t>Black Frosty Marble</t>
  </si>
  <si>
    <t>8078/Rw</t>
  </si>
  <si>
    <t>Barn Wood</t>
  </si>
  <si>
    <t>DC 67Q9 W-111 Exclusive</t>
  </si>
  <si>
    <t>(PL) 16075081001</t>
  </si>
  <si>
    <t>8077/Pt</t>
  </si>
  <si>
    <t>Fort Rock</t>
  </si>
  <si>
    <t>8077/Fort Rock// Rehau-13101581255 1,5 0043 Edge PP</t>
  </si>
  <si>
    <t>(PL) 16103861001</t>
  </si>
  <si>
    <t>8076/Pt</t>
  </si>
  <si>
    <t>Alaska</t>
  </si>
  <si>
    <t>8076/Alaska//Rehau-84041731001 2.0 0043 Edge ABS</t>
  </si>
  <si>
    <t>8075/Pt</t>
  </si>
  <si>
    <t>Grunge</t>
  </si>
  <si>
    <t>8075/Grunge// Rehau-13101581256 1,5 0043 Edge PP</t>
  </si>
  <si>
    <t>(PL) 16103871001</t>
  </si>
  <si>
    <t>8074/Rw</t>
  </si>
  <si>
    <t>Arctic Oak</t>
  </si>
  <si>
    <t>8072/Rw Snowy oak// Rehau-13091061597 1,5 0043 Edge PP</t>
  </si>
  <si>
    <t>(PL) 6091361001</t>
  </si>
  <si>
    <t>Серый/ Кремовый</t>
  </si>
  <si>
    <t>8073/Rw</t>
  </si>
  <si>
    <t>Night Oak</t>
  </si>
  <si>
    <t>8073/Night Oak// Rehau-13091061611 1,5 0043 Edge PP</t>
  </si>
  <si>
    <t>(PL) 16103851001</t>
  </si>
  <si>
    <t>Камень/Сланец</t>
  </si>
  <si>
    <t>8071/Rw</t>
  </si>
  <si>
    <t>Grey Rustic Wood</t>
  </si>
  <si>
    <t>8071/Rw Grey Rustic Wood // Rehau-13090261591 1,5 0043 Edge ABS</t>
  </si>
  <si>
    <t>(PL) 16091871001</t>
  </si>
  <si>
    <t>8070/Rw</t>
  </si>
  <si>
    <t>Rustic Wood</t>
  </si>
  <si>
    <t>8070/Rw Rustic wood // Rehau-13101581172 1,5 0043 Edge ABS</t>
  </si>
  <si>
    <t>(PL) 16089371001</t>
  </si>
  <si>
    <t>8061/R</t>
  </si>
  <si>
    <t>Honey Quartz</t>
  </si>
  <si>
    <t>8060/R Smoky quartz // Rehau- 13085861245 1,5 0043 Edge PP</t>
  </si>
  <si>
    <t xml:space="preserve">(PL) 16099761001                             </t>
  </si>
  <si>
    <t>8060/R</t>
  </si>
  <si>
    <t>Smoky Quartz</t>
  </si>
  <si>
    <t>(PL) 16097941001</t>
  </si>
  <si>
    <t>8056/Q</t>
  </si>
  <si>
    <t>Desert Stone</t>
  </si>
  <si>
    <t>8056/Q Desert stone // Rehau-13088931026 1.5 0043 Edge PP</t>
  </si>
  <si>
    <t>(PL) 16099481001</t>
  </si>
  <si>
    <t>8055/SL</t>
  </si>
  <si>
    <t>Brazilian Marble</t>
  </si>
  <si>
    <t>8055/SL Brazilian marble // Rehau-13092331006 1.5 0043 Edge PP</t>
  </si>
  <si>
    <t xml:space="preserve">(PL) 16097891001 </t>
  </si>
  <si>
    <t>8054/R</t>
  </si>
  <si>
    <t>White Onyx</t>
  </si>
  <si>
    <t>8054/R White onyx // Rehau-13102091021 1.5 0043 Edge PP</t>
  </si>
  <si>
    <t>(PL) 16099471001</t>
  </si>
  <si>
    <t>8053/R</t>
  </si>
  <si>
    <t>Mystic Marble</t>
  </si>
  <si>
    <t>8053/R Mystic marble // Rehau-13102091022 1.5 0043 Edge PP</t>
  </si>
  <si>
    <t>(PL) 16099451001</t>
  </si>
  <si>
    <t>8052/SL</t>
  </si>
  <si>
    <t>Italian Marble</t>
  </si>
  <si>
    <t>8052/SL Italian marble // Rehau-13092331007 1.5 0043 Edge PP</t>
  </si>
  <si>
    <t xml:space="preserve">(PL) 16097881001 </t>
  </si>
  <si>
    <t>8048/SL</t>
  </si>
  <si>
    <t>Frosty Marble</t>
  </si>
  <si>
    <t>8048/SL Frosty marble // Rehau-13091061565 1.5 0043 Edge PP</t>
  </si>
  <si>
    <t xml:space="preserve">(PL) 16092751001 </t>
  </si>
  <si>
    <t>Серый/Кремовый</t>
  </si>
  <si>
    <t>8047/SL</t>
  </si>
  <si>
    <t>Creamy Stone</t>
  </si>
  <si>
    <t>8047/SL Creamy stone // Rehau-13098331018 1.5 0043 Edge PP</t>
  </si>
  <si>
    <t>(PL) 16092741001</t>
  </si>
  <si>
    <t>8040/SL</t>
  </si>
  <si>
    <t>Crystal Marble</t>
  </si>
  <si>
    <t>8040/SL Crystal marble // Rehau-13098331019 1.5 0043 Edge PP</t>
  </si>
  <si>
    <t>(PL) 16092671001</t>
  </si>
  <si>
    <t>5109/1</t>
  </si>
  <si>
    <t>Icy Spark dark</t>
  </si>
  <si>
    <t>5109 Ледяная искра темная 1,5 0043 Edge ABS</t>
  </si>
  <si>
    <t>(118) 16044781001/(PL) 16056851001</t>
  </si>
  <si>
    <t>(118) 12297251014/(PL) 12197251005</t>
  </si>
  <si>
    <t>5108/1</t>
  </si>
  <si>
    <t>Icy Spark white</t>
  </si>
  <si>
    <t>5108 Ледяная искра белая 1,5 0043 Edge ABS</t>
  </si>
  <si>
    <t>(PL) 1607117001 / (118)16071171001</t>
  </si>
  <si>
    <t>(PL)12197251006/ (118) 12297251007</t>
  </si>
  <si>
    <t>5101/1</t>
  </si>
  <si>
    <t>Icy Spark light</t>
  </si>
  <si>
    <t>5101 Ледяная искра светлая 1,5 0043 Edge ABS</t>
  </si>
  <si>
    <t>(118) 1604309001/ (PL)16078981001</t>
  </si>
  <si>
    <t>(118)12297251007/ (PL) 12197251006</t>
  </si>
  <si>
    <t>5045/Bst</t>
  </si>
  <si>
    <t>Black Stone</t>
  </si>
  <si>
    <t>5045 Black stone// Dolken-DC27W8-W114 1,5 0043 Edge ABS</t>
  </si>
  <si>
    <t xml:space="preserve">(PL) 16073261001 </t>
  </si>
  <si>
    <t>5040/SL</t>
  </si>
  <si>
    <t>Emperador Marble</t>
  </si>
  <si>
    <t>5040 Emperador marble // Dolken-DC05W3 1,5 0043 Edge ABS</t>
  </si>
  <si>
    <t>(PL) 16065481001</t>
  </si>
  <si>
    <t>5014/Sc</t>
  </si>
  <si>
    <t>Pepita</t>
  </si>
  <si>
    <t>5014 Pepita 2,0 0043 Edge ABS digital</t>
  </si>
  <si>
    <t>116 форма, 604665-001</t>
  </si>
  <si>
    <t>2323 etna, 2197251001</t>
  </si>
  <si>
    <t>5011/Sc</t>
  </si>
  <si>
    <t>Garza</t>
  </si>
  <si>
    <t>5011 Garza 2,0 0043 Edge ABS digital</t>
  </si>
  <si>
    <t xml:space="preserve">(PL) 16073181001 </t>
  </si>
  <si>
    <t>2612/P</t>
  </si>
  <si>
    <t>Irish Oak</t>
  </si>
  <si>
    <t>2612/P Irish Oak//Dollken-DC913P 1,5 0043 Edge ABS</t>
  </si>
  <si>
    <t xml:space="preserve">(PL) 16066041001 </t>
  </si>
  <si>
    <t>2340/Bst</t>
  </si>
  <si>
    <t>Gloria</t>
  </si>
  <si>
    <t>2340/Bst Gloria// Dolken-DC28X2 1,5 0043 Edge ABS</t>
  </si>
  <si>
    <t>(PL) 16073251001 / (118) 16074461001</t>
  </si>
  <si>
    <t>(PL)12197251009/ (118) 12297251016</t>
  </si>
  <si>
    <t>e2</t>
  </si>
  <si>
    <t>8131/Pt</t>
  </si>
  <si>
    <t>Fior di Bosco</t>
  </si>
  <si>
    <t>8127/Pt</t>
  </si>
  <si>
    <t>Quartzite Michelangelo</t>
  </si>
  <si>
    <t>8126/Pt</t>
  </si>
  <si>
    <t>Phantom marble dark</t>
  </si>
  <si>
    <t>8125/Pt</t>
  </si>
  <si>
    <t>Phantom marble</t>
  </si>
  <si>
    <t>8125/Pt Phantom marble//Rehau-84050611001 2,0 0043 Edge ABS</t>
  </si>
  <si>
    <t>8122/Bw</t>
  </si>
  <si>
    <t>Black Barn Pine</t>
  </si>
  <si>
    <t>8122/Bw Black Barn Pine//Rehau-84042501001 2,0 0043 Edge ABS</t>
  </si>
  <si>
    <t>8114/Bst</t>
  </si>
  <si>
    <t>Taj Mahal</t>
  </si>
  <si>
    <t>8113/R</t>
  </si>
  <si>
    <t>Black Quartzite</t>
  </si>
  <si>
    <t>8111/Pt</t>
  </si>
  <si>
    <t>Azurita black</t>
  </si>
  <si>
    <t>8109/Pt</t>
  </si>
  <si>
    <t>Breccia</t>
  </si>
  <si>
    <t>8107/Pt</t>
  </si>
  <si>
    <t>Electric Quartzite</t>
  </si>
  <si>
    <t>8106/Bst</t>
  </si>
  <si>
    <t>Bianco Extra</t>
  </si>
  <si>
    <t>8105/Pt</t>
  </si>
  <si>
    <t>Black de Oro</t>
  </si>
  <si>
    <t>8104/Pt</t>
  </si>
  <si>
    <t>Sandy Quartzite</t>
  </si>
  <si>
    <t>8103/Pt</t>
  </si>
  <si>
    <t>Blue Amazonite</t>
  </si>
  <si>
    <t>8101/Pt</t>
  </si>
  <si>
    <t>Calacatta Borghini</t>
  </si>
  <si>
    <t>8098/Pt</t>
  </si>
  <si>
    <t>Marble Lilac</t>
  </si>
  <si>
    <t>8097/Pt</t>
  </si>
  <si>
    <t>Invisible Marble</t>
  </si>
  <si>
    <t>8093/P</t>
  </si>
  <si>
    <t>Wilson Oak</t>
  </si>
  <si>
    <t>8093/P Wilson Oak//Rehau-84038701001 2,0 0043 Edge ABS</t>
  </si>
  <si>
    <t>8092/Bw</t>
  </si>
  <si>
    <t>Cracked Oak</t>
  </si>
  <si>
    <t>3659W</t>
  </si>
  <si>
    <t>8091/Bw</t>
  </si>
  <si>
    <t>Grey cracked Oak</t>
  </si>
  <si>
    <t>973W</t>
  </si>
  <si>
    <t>8090/Bw</t>
  </si>
  <si>
    <t>Grunge Wood</t>
  </si>
  <si>
    <t>8090/Bw Grunge Wood//Rehau-84023901001 2,0 0043 Edge ABS</t>
  </si>
  <si>
    <t>8089/Rw</t>
  </si>
  <si>
    <t>Concrete Wood</t>
  </si>
  <si>
    <t>8089/Rw Concrete Wood//Rehau-84001471001 2,0 0043 Edge ABS</t>
  </si>
  <si>
    <t>8084/Pt</t>
  </si>
  <si>
    <t>Quartzite Bianco</t>
  </si>
  <si>
    <t>8072/Rw</t>
  </si>
  <si>
    <t>Snowy Oak</t>
  </si>
  <si>
    <t>(PL) 16091361001</t>
  </si>
  <si>
    <t>8063/Q</t>
  </si>
  <si>
    <t>Volcano</t>
  </si>
  <si>
    <t>8063/Q Volcano//Rehau-84022471001 0,8 0043 Edge ABS</t>
  </si>
  <si>
    <t>(PL) 16099441001</t>
  </si>
  <si>
    <t>8050/SL</t>
  </si>
  <si>
    <t>Sandy Marble</t>
  </si>
  <si>
    <t xml:space="preserve">8050/SL Sandy Marble //Rehau-13101581202 1.5 0043 </t>
  </si>
  <si>
    <t xml:space="preserve">(PL) 16091161001 </t>
  </si>
  <si>
    <t>8044/R</t>
  </si>
  <si>
    <t>Hexastone</t>
  </si>
  <si>
    <t>(118)6060581001* (118)16033681002* (118)16067691001*</t>
  </si>
  <si>
    <t>12297251006,                             12297251008,                           12297251029</t>
  </si>
  <si>
    <t>8041/Bst</t>
  </si>
  <si>
    <t>Limestone</t>
  </si>
  <si>
    <t>8041/Bst Limestone // Rehau-13101581175 1,5 0043 Edge ABS</t>
  </si>
  <si>
    <t>(PL) 16089491001</t>
  </si>
  <si>
    <t>5020/Pt</t>
  </si>
  <si>
    <t>Kyoto</t>
  </si>
  <si>
    <t>5019/Pt</t>
  </si>
  <si>
    <t>Rochester</t>
  </si>
  <si>
    <t>5019 Рочестер//Rehau-84053581001 2.0 0043 Edge ABS</t>
  </si>
  <si>
    <t>(PL) 16100791001</t>
  </si>
  <si>
    <t>0081 venice, 219725-011</t>
  </si>
  <si>
    <t>Черный/ Сланец</t>
  </si>
  <si>
    <t>5018/Pt</t>
  </si>
  <si>
    <t>Freestyle</t>
  </si>
  <si>
    <t>0H56    DC</t>
  </si>
  <si>
    <t>(PL) 16106461001</t>
  </si>
  <si>
    <t>5016/Pt</t>
  </si>
  <si>
    <t>Detroit</t>
  </si>
  <si>
    <t>5016 Детройт//Rehau-84027711001 2.0 0043 Edge ABS</t>
  </si>
  <si>
    <t>5016 Детройт// Rehau-84029291001 0,8 0023 Edge ABS</t>
  </si>
  <si>
    <t xml:space="preserve"> (PL) 1610645001</t>
  </si>
  <si>
    <t>8053 Mystic marble, 2197251003</t>
  </si>
  <si>
    <t>3861/Rw</t>
  </si>
  <si>
    <t>White Wood</t>
  </si>
  <si>
    <t>3861/Rw White Wood//Rehau-84012111001 2,0 0043 Edge ABS</t>
  </si>
  <si>
    <t>3861/Rw White Wood//Rehau-84022801001 0,8 0023 Edge ABS</t>
  </si>
  <si>
    <t>3856/Rw</t>
  </si>
  <si>
    <t>Provence Oak</t>
  </si>
  <si>
    <t>3855/Nw</t>
  </si>
  <si>
    <t>Country Oak</t>
  </si>
  <si>
    <t>3852/P</t>
  </si>
  <si>
    <t>Corsica Oak</t>
  </si>
  <si>
    <t>3852/P Corsica Oak//Rehau-84004131001 2,0 0043 Edge ABS</t>
  </si>
  <si>
    <t>3852 Дуб Корсика// Rehau-84003941001 0,8 0023 Edge ABS</t>
  </si>
  <si>
    <t>(PL) 16076271001</t>
  </si>
  <si>
    <t>6028 Гранит тигровый, 12197251020</t>
  </si>
  <si>
    <t>Камень/ Дуб</t>
  </si>
  <si>
    <t>3851/C</t>
  </si>
  <si>
    <t>Canadian Oak</t>
  </si>
  <si>
    <t>3851/C Canadian Oak//Rehau-84039881001 2,0 0043 Edge ABS</t>
  </si>
  <si>
    <t>3851 Дуб Канадский// Rehau-84022851001 0,8 0023 Edge ABS</t>
  </si>
  <si>
    <t>(PL) 16105571001</t>
  </si>
  <si>
    <t>3850/P</t>
  </si>
  <si>
    <t>Canadian Oak dark</t>
  </si>
  <si>
    <t>3850/P Canadian Oak dark//Rehau-84036271001 2,0 0043 Edge ABS</t>
  </si>
  <si>
    <t>3850 Дуб Канадский Темный// Rehau-84025421001 0,8 0023 Edge ABS</t>
  </si>
  <si>
    <t>2349/Pt</t>
  </si>
  <si>
    <t>Bernini Marble</t>
  </si>
  <si>
    <t>2349/8 Bernini Marble//Dollken DC20Y2 1,5 0043 Edge ABS</t>
  </si>
  <si>
    <t>2348/Pt</t>
  </si>
  <si>
    <t>Lombardy</t>
  </si>
  <si>
    <t>2347/Pt</t>
  </si>
  <si>
    <t>Blanco Marble</t>
  </si>
  <si>
    <t>2344/Pt</t>
  </si>
  <si>
    <t>Roman Stone</t>
  </si>
  <si>
    <t>2343/A</t>
  </si>
  <si>
    <t>Ankara Marble</t>
  </si>
  <si>
    <t>2343/A Ankara Marble//Rehau-84051511001 2,0 0043 Edge ABS</t>
  </si>
  <si>
    <t>2343 Мрамор Анкара// Rehau-84040671001 0,8 0023 Edge ABS</t>
  </si>
  <si>
    <t>(PL) 16105751001</t>
  </si>
  <si>
    <t>2342/Bst</t>
  </si>
  <si>
    <t>Italian Stone</t>
  </si>
  <si>
    <t>1673U</t>
  </si>
  <si>
    <t>(PL) 16106471001</t>
  </si>
  <si>
    <t>Кремовый/ Серый</t>
  </si>
  <si>
    <t>2341/Pt</t>
  </si>
  <si>
    <t>Nuvolato Marble</t>
  </si>
  <si>
    <t>2341/Мрамор Нуволато// Rehau -13105551196 1,5 0043 Edge ABS</t>
  </si>
  <si>
    <t>(118) 16106491001</t>
  </si>
  <si>
    <t>2240/Pt</t>
  </si>
  <si>
    <t>Breccia Antika</t>
  </si>
  <si>
    <t>2238/Pt</t>
  </si>
  <si>
    <t>Breccia light</t>
  </si>
  <si>
    <t>2238/Pt Breccia light//Rehau-84053521001 2,0 0043 Edge ABS</t>
  </si>
  <si>
    <t>(118) 16106481001</t>
  </si>
  <si>
    <t>MBS</t>
  </si>
  <si>
    <t>Uni</t>
  </si>
  <si>
    <t>0114/8</t>
  </si>
  <si>
    <t>Bordo</t>
  </si>
  <si>
    <t>1015/8</t>
  </si>
  <si>
    <t>Light yellow</t>
  </si>
  <si>
    <t>1017/8</t>
  </si>
  <si>
    <t>Sky blue</t>
  </si>
  <si>
    <t>1021/8</t>
  </si>
  <si>
    <t>1021/8 Черный MBS// Dollken-DC65U3 0.8 0043 Edge ABS</t>
  </si>
  <si>
    <t>1021/8 Черный MBS// Dollken-DC65U3 0.8 0023 Edge ABS</t>
  </si>
  <si>
    <t>1023/8</t>
  </si>
  <si>
    <t>Light turquoise</t>
  </si>
  <si>
    <t>1023 Light turquoise MBS// Rehau-840362210011,0 0023 Edge ABS</t>
  </si>
  <si>
    <t>1030/8</t>
  </si>
  <si>
    <t>Red</t>
  </si>
  <si>
    <t>1030/8 Red//Rehau-84035781001 1,0 0023 Edge ABS</t>
  </si>
  <si>
    <t>1031/8</t>
  </si>
  <si>
    <t>Light pink</t>
  </si>
  <si>
    <t>SF 38D2 W-257 Classic</t>
  </si>
  <si>
    <t>1039/8</t>
  </si>
  <si>
    <t>Grey blue</t>
  </si>
  <si>
    <t>1043/8</t>
  </si>
  <si>
    <t>Chocolate</t>
  </si>
  <si>
    <t>1046/8</t>
  </si>
  <si>
    <t>Grey beige</t>
  </si>
  <si>
    <t>72 X5 W86</t>
  </si>
  <si>
    <t>1046/S Grey beige//Rehau-84013961001 0,8 0023 Edge ABS</t>
  </si>
  <si>
    <t>1051/8</t>
  </si>
  <si>
    <t>Green</t>
  </si>
  <si>
    <t>1055/8</t>
  </si>
  <si>
    <t>Vanilla</t>
  </si>
  <si>
    <t>1067/8</t>
  </si>
  <si>
    <t>Lime</t>
  </si>
  <si>
    <t>6-8 недель</t>
  </si>
  <si>
    <t>1071/8</t>
  </si>
  <si>
    <t>Orange</t>
  </si>
  <si>
    <t>1072/8</t>
  </si>
  <si>
    <t>Sepia</t>
  </si>
  <si>
    <t>5-6 недель</t>
  </si>
  <si>
    <t>1073/8</t>
  </si>
  <si>
    <t>Terracotta</t>
  </si>
  <si>
    <t>1074/8</t>
  </si>
  <si>
    <t>Flamingo</t>
  </si>
  <si>
    <t>1075/8</t>
  </si>
  <si>
    <t>Amaranth</t>
  </si>
  <si>
    <t>1076/8</t>
  </si>
  <si>
    <t>Blackberry</t>
  </si>
  <si>
    <t>1077/8</t>
  </si>
  <si>
    <t>Wisteria</t>
  </si>
  <si>
    <t>1078/8</t>
  </si>
  <si>
    <t>Aubergine</t>
  </si>
  <si>
    <t>1079/8</t>
  </si>
  <si>
    <t>Sapphire</t>
  </si>
  <si>
    <t>1081/8</t>
  </si>
  <si>
    <t>Khaki</t>
  </si>
  <si>
    <t>1082/8</t>
  </si>
  <si>
    <t>Dark green</t>
  </si>
  <si>
    <t>1100/8</t>
  </si>
  <si>
    <t>Arctic white</t>
  </si>
  <si>
    <t>1100/8 Arctic white MBS//Dollken-DC94M2 0.8 0043 Edge ABS</t>
  </si>
  <si>
    <t>1100/8 Arctic White MBS//Dollken-DC94M2 0.8 0023 Edge ABS</t>
  </si>
  <si>
    <t>1460/8</t>
  </si>
  <si>
    <t>Light grey</t>
  </si>
  <si>
    <t>1476/8</t>
  </si>
  <si>
    <t>Dark grey</t>
  </si>
  <si>
    <t>1478/8</t>
  </si>
  <si>
    <t>Grey</t>
  </si>
  <si>
    <t>1478 Grey MBS// Rehau-84011741001 1,0 0023 Edge ABS</t>
  </si>
  <si>
    <t>1479/8</t>
  </si>
  <si>
    <t>Silvery</t>
  </si>
  <si>
    <t>DC 71Ü8 W-86</t>
  </si>
  <si>
    <t>Stone</t>
  </si>
  <si>
    <t>2238/8</t>
  </si>
  <si>
    <t>2240/8</t>
  </si>
  <si>
    <t>2341/8</t>
  </si>
  <si>
    <t>2342/8</t>
  </si>
  <si>
    <t xml:space="preserve">1667U </t>
  </si>
  <si>
    <t>2343/8</t>
  </si>
  <si>
    <t>2343/8 Ankara  Marble// Dollken-DC43Y0 1,5 0043 Edge ABS</t>
  </si>
  <si>
    <t>2343/Ankara marble MBS//Dolken-DC43Y0 2,0 0023 Edge ABS</t>
  </si>
  <si>
    <t>2347/8</t>
  </si>
  <si>
    <t>2348/8</t>
  </si>
  <si>
    <t>2349/8</t>
  </si>
  <si>
    <t>Wood</t>
  </si>
  <si>
    <t>3852/8</t>
  </si>
  <si>
    <t xml:space="preserve">Corsica Oak </t>
  </si>
  <si>
    <t>3852/Corsica Oak MBS//Dolken-DC78Y8 0,8 0045 Edge ABS</t>
  </si>
  <si>
    <t>3852/Corsica Oak MBS//Dolken-DC78Y8 0,8 0023 Edge ABS</t>
  </si>
  <si>
    <t>3854/8</t>
  </si>
  <si>
    <t>3854/8 Berlin//Dollken DC29V9 1,5 0043 Edge ABS</t>
  </si>
  <si>
    <t>3854/Berlin MBS//Dolken-DC29V9 0,8 0023 Edge ABS</t>
  </si>
  <si>
    <t>Fantasy</t>
  </si>
  <si>
    <t>5016/8</t>
  </si>
  <si>
    <t>5016/8 Detroit//Dollken DC66V5 1,5 0043 Edge ABS</t>
  </si>
  <si>
    <t>5016/Detroit MBS//Dolken-DC66V5 0,8 0023 Edge ABS</t>
  </si>
  <si>
    <t>5017/8</t>
  </si>
  <si>
    <t>5018/8</t>
  </si>
  <si>
    <t>5023/8</t>
  </si>
  <si>
    <t>1H68    DC</t>
  </si>
  <si>
    <t>6035/8</t>
  </si>
  <si>
    <t>7609/8</t>
  </si>
  <si>
    <t>Marshmallow</t>
  </si>
  <si>
    <t>7609/Marshmallow MBS//Dolken-SF10C9 2,0 0023 Edge ABS</t>
  </si>
  <si>
    <t>8040/8</t>
  </si>
  <si>
    <t>Infinito</t>
  </si>
  <si>
    <t>8050/8</t>
  </si>
  <si>
    <t>premium</t>
  </si>
  <si>
    <t>8054/8</t>
  </si>
  <si>
    <t>8074/8</t>
  </si>
  <si>
    <t>Quantum</t>
  </si>
  <si>
    <t>9727/BR</t>
  </si>
  <si>
    <t>Magnetic Silver</t>
  </si>
  <si>
    <t>КРОМКА CPL</t>
  </si>
  <si>
    <t>9725/SMT</t>
  </si>
  <si>
    <t>Onyx Black</t>
  </si>
  <si>
    <t>9724/HG</t>
  </si>
  <si>
    <t>Polar White</t>
  </si>
  <si>
    <t>9723/MT</t>
  </si>
  <si>
    <t>Dairy Rivers</t>
  </si>
  <si>
    <t>Scalar</t>
  </si>
  <si>
    <t>9755/VLI</t>
  </si>
  <si>
    <t>Maroon Stripes</t>
  </si>
  <si>
    <t>9754/STR</t>
  </si>
  <si>
    <t>Wide Stripes</t>
  </si>
  <si>
    <t>9753/SH</t>
  </si>
  <si>
    <t>Mystic Routs</t>
  </si>
  <si>
    <t>9752/BD</t>
  </si>
  <si>
    <t>Albero Argento</t>
  </si>
  <si>
    <t>9751/HC</t>
  </si>
  <si>
    <t>Honeycombs</t>
  </si>
  <si>
    <t>9750/CR</t>
  </si>
  <si>
    <t>Kalahari</t>
  </si>
  <si>
    <t>9749/ALH</t>
  </si>
  <si>
    <t>Amber Fall</t>
  </si>
  <si>
    <t>9747/FNT</t>
  </si>
  <si>
    <t>Ragnatela</t>
  </si>
  <si>
    <t>9746/NE</t>
  </si>
  <si>
    <t>Arizona Orange</t>
  </si>
  <si>
    <t>9745/BR</t>
  </si>
  <si>
    <t>Star Powder</t>
  </si>
  <si>
    <t>разработка</t>
  </si>
  <si>
    <t>9744/BR</t>
  </si>
  <si>
    <t>Palladio</t>
  </si>
  <si>
    <t>9743/BR</t>
  </si>
  <si>
    <t>Silky Steel</t>
  </si>
  <si>
    <t>9742/BR</t>
  </si>
  <si>
    <t>Silky Bronze</t>
  </si>
  <si>
    <t>Алюминий бронза//Dollken-DC41G0 1.0 0023 Edge ABS</t>
  </si>
  <si>
    <t>9741/BR</t>
  </si>
  <si>
    <t>Silky Copper</t>
  </si>
  <si>
    <t>Медь состаренная//Dollken-DC41G9 1.0 0023 Edge ABS</t>
  </si>
  <si>
    <t>9740/BR</t>
  </si>
  <si>
    <t>Silky Gold</t>
  </si>
  <si>
    <t>Золото состаренное//Dollken-DC41G8 1.0 0023 Edge ABS</t>
  </si>
  <si>
    <t>9739/BR</t>
  </si>
  <si>
    <t>Silky Silver</t>
  </si>
  <si>
    <t>Алюминий // Dolken-DC41G5 1,0 0043 Edge ABS</t>
  </si>
  <si>
    <t>Алюминий состаренный//Dollken-DC41G5 1.0 0023 Edge ABS</t>
  </si>
  <si>
    <t>9717/BR</t>
  </si>
  <si>
    <t>Satin Bronze</t>
  </si>
  <si>
    <t>9716/BR</t>
  </si>
  <si>
    <t>Satin Copper</t>
  </si>
  <si>
    <t>9715/BR</t>
  </si>
  <si>
    <t>Satin Gold</t>
  </si>
  <si>
    <t>9714/HG</t>
  </si>
  <si>
    <t>Blury Grey</t>
  </si>
  <si>
    <t>9713/BR</t>
  </si>
  <si>
    <t>Satin Steel</t>
  </si>
  <si>
    <t>9710/BR</t>
  </si>
  <si>
    <t>Arden Grey</t>
  </si>
  <si>
    <t>9709/HG</t>
  </si>
  <si>
    <t>Smoky Rose</t>
  </si>
  <si>
    <t>9708/HG</t>
  </si>
  <si>
    <t>Atlas Gold</t>
  </si>
  <si>
    <t>9706/MR</t>
  </si>
  <si>
    <t>Cosmic Mirror</t>
  </si>
  <si>
    <t>9705/MR</t>
  </si>
  <si>
    <t>Lava</t>
  </si>
  <si>
    <t>M020 ABS profoil chrome</t>
  </si>
  <si>
    <t>9704/MR</t>
  </si>
  <si>
    <t>Solaris</t>
  </si>
  <si>
    <t>M022 gold chrome</t>
  </si>
  <si>
    <t>9702/BR</t>
  </si>
  <si>
    <t>Satin Silver</t>
  </si>
  <si>
    <t>9701/MR</t>
  </si>
  <si>
    <t>Skyfall</t>
  </si>
  <si>
    <t>9701/MR Skyfall//Dollken-DC07F0 1.0 0023 Edge ABS</t>
  </si>
  <si>
    <t>e'</t>
  </si>
  <si>
    <t>1478/S</t>
  </si>
  <si>
    <t>1478/S Grey//Rehau-84019621001 0,8 0023 Edge ABS</t>
  </si>
  <si>
    <t>(118)  605779-001 (выведен у поставщика)</t>
  </si>
  <si>
    <t>1111/S</t>
  </si>
  <si>
    <t>1111 Белый// Rehau-84019611001 0,8 0023 Edge ABS</t>
  </si>
  <si>
    <t>(118) 1601769004/ (PL) 16066481001</t>
  </si>
  <si>
    <t>(118) 12297251007 / (PL) 12197251006</t>
  </si>
  <si>
    <t>1111/1</t>
  </si>
  <si>
    <t>1111/1 Белый // Dollken-SF263V-HG 1.0 0023 Edge ABS</t>
  </si>
  <si>
    <t>(118)  12297251007/ (PL) 12197251006</t>
  </si>
  <si>
    <t>1100/1</t>
  </si>
  <si>
    <t>1100 Белый ледяной// Rehau-84014761001 0,8 0023 Edge ABS</t>
  </si>
  <si>
    <t xml:space="preserve"> (118) 1601769004 /(PL) 16066481001</t>
  </si>
  <si>
    <t>(118) 12297251007(PL) 12197251006</t>
  </si>
  <si>
    <t>1021/1</t>
  </si>
  <si>
    <t>1021/1 Черный// Dollken-SF319V 1.0 0023 Edge ABS</t>
  </si>
  <si>
    <t>(118) 16016891004/(PL) 16066491001</t>
  </si>
  <si>
    <t>(118)12297251014/(PL) 1219725005</t>
  </si>
  <si>
    <t>2036/S</t>
  </si>
  <si>
    <t>Grey Silk</t>
  </si>
  <si>
    <t>аналог 1478 (76985)</t>
  </si>
  <si>
    <t>1461/1</t>
  </si>
  <si>
    <t>Ashy</t>
  </si>
  <si>
    <t>7702/S</t>
  </si>
  <si>
    <t>Cloudy grey</t>
  </si>
  <si>
    <t>аналога 1460 (984650</t>
  </si>
  <si>
    <t>7702/1</t>
  </si>
  <si>
    <t>аналог  1460 (140243)</t>
  </si>
  <si>
    <t>7644/S</t>
  </si>
  <si>
    <t>Cacao</t>
  </si>
  <si>
    <t>7644/S Cacao//Rehau-84039531001 0,8 0023 Edge ABS</t>
  </si>
  <si>
    <t>7644/1</t>
  </si>
  <si>
    <t>7644/1 Cacao//Dolken-SF79X8 1,0 0023 Edge ABS</t>
  </si>
  <si>
    <t>7641/S</t>
  </si>
  <si>
    <t>Lemon</t>
  </si>
  <si>
    <t>аналог 1015 (140301)</t>
  </si>
  <si>
    <t>7641/1</t>
  </si>
  <si>
    <t>аналог 1015 (DC 37V4 OHNE)</t>
  </si>
  <si>
    <t>7627/S</t>
  </si>
  <si>
    <t>Turquoise</t>
  </si>
  <si>
    <t>7627/S Turquoise//Rehau-84019891001 0,8 0023 Edge ABS</t>
  </si>
  <si>
    <t>7627/1</t>
  </si>
  <si>
    <t>7615/S</t>
  </si>
  <si>
    <t>Sunny lime</t>
  </si>
  <si>
    <t>7615/S Sunny lime//Rehau-84036631001 0,8 0023 Edge ABS</t>
  </si>
  <si>
    <t>7615/1</t>
  </si>
  <si>
    <t>DC 372X OHNE</t>
  </si>
  <si>
    <t>7614/S</t>
  </si>
  <si>
    <t>Fern</t>
  </si>
  <si>
    <t>7614/S Fern//Rehau-84013761001 0,8 0023 Edge ABS</t>
  </si>
  <si>
    <t>7614/1</t>
  </si>
  <si>
    <t>7613/S</t>
  </si>
  <si>
    <t>Light green</t>
  </si>
  <si>
    <t>SF 143E W101</t>
  </si>
  <si>
    <t>7613/1</t>
  </si>
  <si>
    <t>7613/1 Light green//Dolken-SF05P4 1,0 0023 Edge ABS</t>
  </si>
  <si>
    <t>7612/S</t>
  </si>
  <si>
    <t>Green lime</t>
  </si>
  <si>
    <t>7612/S Green lime//Rehau-84030491001 0,8 0023 Edge ABS</t>
  </si>
  <si>
    <t>7612/1</t>
  </si>
  <si>
    <t>7606/S</t>
  </si>
  <si>
    <t>Lotus</t>
  </si>
  <si>
    <t>7606/S Lotus//Rehau-84030591001 0,8 0023 Edge ABS</t>
  </si>
  <si>
    <t>7606/1</t>
  </si>
  <si>
    <t>2036/1</t>
  </si>
  <si>
    <t>1479/1</t>
  </si>
  <si>
    <t>1479 Серебристый// Rehau-84036471001 0,8 0023 Edge ABS</t>
  </si>
  <si>
    <t>1479/S</t>
  </si>
  <si>
    <t>1479/S Silvery//Rehau-84024121001 0,8 0023 Edge ABS</t>
  </si>
  <si>
    <t>1478/1</t>
  </si>
  <si>
    <t>1478/1 Grey//Rehau-84046861001 1,0 0023 Edge ABS</t>
  </si>
  <si>
    <t>(118) 1605779001</t>
  </si>
  <si>
    <t>1461/S</t>
  </si>
  <si>
    <t>1461/S Ashy//Dolken-SF1878 1,0 0022 Edge ABS</t>
  </si>
  <si>
    <t>1460/S</t>
  </si>
  <si>
    <t>1460/1</t>
  </si>
  <si>
    <t>1460/1 Light grey//Rehau-84028981001 1,0 0023 Edge ABS</t>
  </si>
  <si>
    <t>1248/S</t>
  </si>
  <si>
    <t>Bright yellow</t>
  </si>
  <si>
    <t>1248/S Bright yellow//Rehau-84028581001 0,8 0023 Edge ABS</t>
  </si>
  <si>
    <t>1248/1</t>
  </si>
  <si>
    <t>1248/1 Bright yellow//Dolken-SF79X1 1,0 0023 Edge ABS</t>
  </si>
  <si>
    <t>1101/S</t>
  </si>
  <si>
    <t>Milky white</t>
  </si>
  <si>
    <t>1101/S Milky white//Rehau-84026831001 0,8 0023 Edge ABS</t>
  </si>
  <si>
    <t>(PL) 16066481001/(118) 16017691004</t>
  </si>
  <si>
    <t>1101/1</t>
  </si>
  <si>
    <t>1101/1 Milky white//Rehau-13064581018 1,0 0022 Edge ABS</t>
  </si>
  <si>
    <t>1100/S</t>
  </si>
  <si>
    <t>1100/S Arctic white//Rehau-84014761001 0,8 0023 Edge ABS</t>
  </si>
  <si>
    <t>(118) 12297251014/ (PL) 12197251005</t>
  </si>
  <si>
    <t>1067/S</t>
  </si>
  <si>
    <t>1067/S Lime//Rehau-84014031001 0,8 0023 Edge ABS</t>
  </si>
  <si>
    <t>1067/1</t>
  </si>
  <si>
    <t>1067/1 Цитрус// Dollken-SF72N1 1.0 0023 Edge ABS</t>
  </si>
  <si>
    <t>1063/S</t>
  </si>
  <si>
    <t>Mustard yellow</t>
  </si>
  <si>
    <t>1063/S Mustard yellow//Rehau-84038071001 0,8 0023 Edge ABS</t>
  </si>
  <si>
    <t>1063/1</t>
  </si>
  <si>
    <t xml:space="preserve">DC 63U4  </t>
  </si>
  <si>
    <t>1062/S</t>
  </si>
  <si>
    <t>Yellow</t>
  </si>
  <si>
    <t>1062/1</t>
  </si>
  <si>
    <t>1061/1</t>
  </si>
  <si>
    <t>Oyster</t>
  </si>
  <si>
    <t>1061/1 Oyster//Dolken-DC83Q9 1,0 0023 Edge ABS</t>
  </si>
  <si>
    <t>1061/S</t>
  </si>
  <si>
    <t>1061/S Oyster//Rehau-84049011001 0,8 0023 Edge ABS</t>
  </si>
  <si>
    <t>1055/1</t>
  </si>
  <si>
    <t>1055/1 Vanilla//Rehau-84048351001 1,0 0023 Edge ABS</t>
  </si>
  <si>
    <t>1055/S</t>
  </si>
  <si>
    <t>1055 Ваниль// Rehau-19600251052 0,8 0023 Edge ABS</t>
  </si>
  <si>
    <t>1051/S</t>
  </si>
  <si>
    <t>1051/S Green//Rehau-84031941001 0,8 0023 Edge ABS</t>
  </si>
  <si>
    <t>1051/1</t>
  </si>
  <si>
    <t>1045/S</t>
  </si>
  <si>
    <t>Olive</t>
  </si>
  <si>
    <t>1045/S Olive//Rehau-84046181001 0,8 0023 Edge ABS</t>
  </si>
  <si>
    <t>1045/1</t>
  </si>
  <si>
    <t>1042/S</t>
  </si>
  <si>
    <t>Ultramarine</t>
  </si>
  <si>
    <t>1042/1</t>
  </si>
  <si>
    <t>1040/S</t>
  </si>
  <si>
    <t>Blue</t>
  </si>
  <si>
    <t>SF 070B W101</t>
  </si>
  <si>
    <t>1040/1</t>
  </si>
  <si>
    <t>1036/S</t>
  </si>
  <si>
    <t>Sunflower</t>
  </si>
  <si>
    <t>1036/S Sunflower//Rehau-84026071001 0,8 0023 Edge ABS</t>
  </si>
  <si>
    <t>1036/1</t>
  </si>
  <si>
    <t>1036/1 Оранжевый// Dollken-SF103W 1.0 0023 Edge ABS</t>
  </si>
  <si>
    <t>1030/S</t>
  </si>
  <si>
    <t>1030/S Red//Rehau-84034171001 0,8 0023 Edge ABS</t>
  </si>
  <si>
    <t>1030/1</t>
  </si>
  <si>
    <t>1030/1 Red//Rehau-84048361001 1,0 0023 Edge ABS</t>
  </si>
  <si>
    <t>1021/S</t>
  </si>
  <si>
    <t>1021/S Black//Rehau-84042181001 0,8 0023 Edge ABS</t>
  </si>
  <si>
    <t>(118) 1602797001 / (PL) 16066491001</t>
  </si>
  <si>
    <t>1019/S</t>
  </si>
  <si>
    <t>Salmon</t>
  </si>
  <si>
    <t>1019/1</t>
  </si>
  <si>
    <t>1017/1</t>
  </si>
  <si>
    <t>1017/S</t>
  </si>
  <si>
    <t>1017/S Sky blue//Rehau-84019921001 0,8 0023 Edge ABS</t>
  </si>
  <si>
    <t>1016/S</t>
  </si>
  <si>
    <t>Pistachio</t>
  </si>
  <si>
    <t>1016/S Pistachio//Rehau-84029261001 0,8 0023 Edge ABS - на вывод, новый 1016/S Pistachio//Rehau-84045821001 0,8 0023 Edge ABS</t>
  </si>
  <si>
    <t>1016/1</t>
  </si>
  <si>
    <t>1015/1</t>
  </si>
  <si>
    <t>1015/1 Light yellow//Dolken-SF37V4 1,0 0023 Edge ABS</t>
  </si>
  <si>
    <t>1015/S</t>
  </si>
  <si>
    <t>1015/S Light yellow//Rehau-84024761001 0,8 0023 Edge ABS</t>
  </si>
  <si>
    <t>1013/1</t>
  </si>
  <si>
    <t>Sand</t>
  </si>
  <si>
    <t>1013/1 Sand//Dolken-SF944U 1,0 0023 Edge ABS</t>
  </si>
  <si>
    <t>(118) 16057841001</t>
  </si>
  <si>
    <t>1013/S</t>
  </si>
  <si>
    <t>1013/S Sand//Rehau-19600251049 0,8 0023 Edge ABS</t>
  </si>
  <si>
    <t>0547/1</t>
  </si>
  <si>
    <t>Mint</t>
  </si>
  <si>
    <t>0547/S</t>
  </si>
  <si>
    <t>0547/S Mint//Rehau-84019151001 0,8 0023 Edge ABS</t>
  </si>
  <si>
    <t>e''</t>
  </si>
  <si>
    <t>7620/1</t>
  </si>
  <si>
    <t>Misty Sky</t>
  </si>
  <si>
    <t>7648/S</t>
  </si>
  <si>
    <t>Grey quartz</t>
  </si>
  <si>
    <t>7648/S Grey quartz//Rehau-84024161001 0,8 0023 Edge ABS</t>
  </si>
  <si>
    <t>7648/1</t>
  </si>
  <si>
    <t>7648/1 Grey quartz//Rehau-84042581001 1,0 0023 Edge ABS</t>
  </si>
  <si>
    <t>7647/S</t>
  </si>
  <si>
    <t>Ashen rose</t>
  </si>
  <si>
    <t>7647/1</t>
  </si>
  <si>
    <t>7646/S</t>
  </si>
  <si>
    <t>Сinnamon</t>
  </si>
  <si>
    <t>аналог 1072 (71371)</t>
  </si>
  <si>
    <t>7646/1</t>
  </si>
  <si>
    <t>7645/S</t>
  </si>
  <si>
    <t>Mustard</t>
  </si>
  <si>
    <t>7645/S Mustard//Rehau-84051791001 0,8 0023 Edge ABS</t>
  </si>
  <si>
    <t>7645/1</t>
  </si>
  <si>
    <t>7643/S</t>
  </si>
  <si>
    <t>Creamy</t>
  </si>
  <si>
    <t>SF 896C Basic W200</t>
  </si>
  <si>
    <t>7643/1</t>
  </si>
  <si>
    <t>DC 03U0   OHNE</t>
  </si>
  <si>
    <t>7630/S</t>
  </si>
  <si>
    <t>Lavender</t>
  </si>
  <si>
    <t>7630/S Lavender//Rehau-84031781001 0,8 0023 Edge ABS</t>
  </si>
  <si>
    <t>7630/1</t>
  </si>
  <si>
    <t>7625/S</t>
  </si>
  <si>
    <t>Axestone</t>
  </si>
  <si>
    <t>7625/S Axestone//Rehau-84011391001 0,8 0023 Edge ABS</t>
  </si>
  <si>
    <t>7625/1</t>
  </si>
  <si>
    <t>7624/S</t>
  </si>
  <si>
    <t>Menthol</t>
  </si>
  <si>
    <t>7624/S Menthol//Rehau-84031801001 0,8 0023 Edge ABS</t>
  </si>
  <si>
    <t>7624/1</t>
  </si>
  <si>
    <t>7623/S</t>
  </si>
  <si>
    <t>Dark blue</t>
  </si>
  <si>
    <t>7623/S Dark blue//Rehau-84048671001 0,8 0023 Edge ABS</t>
  </si>
  <si>
    <t>7623/1</t>
  </si>
  <si>
    <t>7620/S</t>
  </si>
  <si>
    <t>7620/S Misty Sky//Rehau-84038201001 0,8 0023 Edge ABS</t>
  </si>
  <si>
    <t>7610/S</t>
  </si>
  <si>
    <t>Grey green</t>
  </si>
  <si>
    <t>7610/S Grey green//Rehau-84052011001 0,8 0023 Edge ABS</t>
  </si>
  <si>
    <t>7610/1</t>
  </si>
  <si>
    <t>7609/S</t>
  </si>
  <si>
    <t>7609/1</t>
  </si>
  <si>
    <t>7608/S</t>
  </si>
  <si>
    <t>Light coral</t>
  </si>
  <si>
    <t>7608/S Light coral//Rehau-84028611001 0,8 0023 Edge ABS</t>
  </si>
  <si>
    <t>7608/1</t>
  </si>
  <si>
    <t>7605/S</t>
  </si>
  <si>
    <t>Coral</t>
  </si>
  <si>
    <t>7605/1</t>
  </si>
  <si>
    <t>7604/S</t>
  </si>
  <si>
    <t>Pink quartz</t>
  </si>
  <si>
    <t>7604/S Pink quartz//Rehau-84029491001 0,8 0023 Edge ABS</t>
  </si>
  <si>
    <t>7604/1</t>
  </si>
  <si>
    <t>7601/S</t>
  </si>
  <si>
    <t>Mocco</t>
  </si>
  <si>
    <t>7601/S Mocco//Rehau-84014151001 0,8 0023 Edge ABS</t>
  </si>
  <si>
    <t>7601/1</t>
  </si>
  <si>
    <t>7601/1 Mocco//Rehau-84047831001 1,0 0023 Edge ABS</t>
  </si>
  <si>
    <t>2016/S</t>
  </si>
  <si>
    <t>Grey cashmere</t>
  </si>
  <si>
    <t>2016/S Grey cashmere//Rehau-84019711001 0,8 0023 Edge ABS</t>
  </si>
  <si>
    <t>2016/1</t>
  </si>
  <si>
    <t>2016/1 Grey cashmere//Rehau-84047771001 1,0 0023 Edge ABS</t>
  </si>
  <si>
    <t>1614/S</t>
  </si>
  <si>
    <t>Smoky grey</t>
  </si>
  <si>
    <t>1614/S Smoky grey//Rehau-84044951001 0,8 0023 Edge ABS</t>
  </si>
  <si>
    <t>1614/1</t>
  </si>
  <si>
    <t>1614/1 Smoky grey//Dolken-SF899V 1,0 0023 Edge ABS</t>
  </si>
  <si>
    <t>1476/S</t>
  </si>
  <si>
    <t>1476/S Dark grey//Rehau-84037781001 0,8 0023 Edge ABS</t>
  </si>
  <si>
    <t>1476/1</t>
  </si>
  <si>
    <t>SF 62V1</t>
  </si>
  <si>
    <t>1082/S</t>
  </si>
  <si>
    <t>1082/S Dark green//Rehau-84053051001 0,8 0023 Edge ABS</t>
  </si>
  <si>
    <t>1082/1</t>
  </si>
  <si>
    <t>1081/S</t>
  </si>
  <si>
    <t>1081/S Khaki//Rehau-84033211001 0,8 0023 Edge ABS</t>
  </si>
  <si>
    <t>1081/1</t>
  </si>
  <si>
    <t>1079/S</t>
  </si>
  <si>
    <t>1079/S Sapphire//Rehau-84019861001 0,8 0023 Edge ABS</t>
  </si>
  <si>
    <t>1079/1</t>
  </si>
  <si>
    <t>1078/S</t>
  </si>
  <si>
    <t>1078/S Aubergine//Rehau-84050761001 0,8 0023 Edge ABS</t>
  </si>
  <si>
    <t>1078/1</t>
  </si>
  <si>
    <t>1078/1 Aubergine//Rehau-13064581033 1,0 0022 Edge ABS</t>
  </si>
  <si>
    <t>1077/S</t>
  </si>
  <si>
    <t>1077/1</t>
  </si>
  <si>
    <t>1076/S</t>
  </si>
  <si>
    <t>1076/S Blackberry//Rehau-84054681001 0,8 0023 Edge ABS</t>
  </si>
  <si>
    <t>1076/1</t>
  </si>
  <si>
    <t>1076/1 Blackberry//Rehau-84047611001 1,0 0023 Edge ABS</t>
  </si>
  <si>
    <t>1075/S</t>
  </si>
  <si>
    <t>1075/1</t>
  </si>
  <si>
    <t>1074/S</t>
  </si>
  <si>
    <t>1074/1</t>
  </si>
  <si>
    <t>1073/S</t>
  </si>
  <si>
    <t>1073/S Terracotta//Rehau-84039811001 0,8 0023 Edge ABS</t>
  </si>
  <si>
    <t>1073/1</t>
  </si>
  <si>
    <t>1072/S</t>
  </si>
  <si>
    <t>1072/1</t>
  </si>
  <si>
    <t>1071/1 Orange//Rehau-84047571001 1,0 0023 Edge ABS</t>
  </si>
  <si>
    <t>1071/S</t>
  </si>
  <si>
    <t>1071/S Orange//Rehau-84014291001 0,8 0023 Edge ABS</t>
  </si>
  <si>
    <t>1071/1</t>
  </si>
  <si>
    <t>1046/S</t>
  </si>
  <si>
    <t>1046/1</t>
  </si>
  <si>
    <t>аналог 7648 (781114)</t>
  </si>
  <si>
    <t>1039/S</t>
  </si>
  <si>
    <t>1039/S Grey blue//Rehau-84013741001 0,8 0023 Edge ABS</t>
  </si>
  <si>
    <t>1039/1</t>
  </si>
  <si>
    <t>1031/S</t>
  </si>
  <si>
    <t>1031/S Light pink//Rehau-84029361001 0,8 0023 Edge ABS-23-pure</t>
  </si>
  <si>
    <t>1031/1</t>
  </si>
  <si>
    <t>1031/1 Light pink//Rehau-84047591001 1,0 0023 Edge ABS</t>
  </si>
  <si>
    <t>1023/S</t>
  </si>
  <si>
    <t>1023/S Light turquoise//Rehau-84039541001 0,8 0023 Edge ABS</t>
  </si>
  <si>
    <t>1023/1</t>
  </si>
  <si>
    <t>1023/1 Light turquoise//Rehau-84047741001 1,0 0023 Edge ABS</t>
  </si>
  <si>
    <t>* - соответствия помеченные звездочкой являются компромиссными и требуют согласования с покупателем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</si>
  <si>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</si>
  <si>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</si>
  <si>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</si>
  <si>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</si>
  <si>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</si>
  <si>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 xml:space="preserve">Серия </t>
  </si>
  <si>
    <t>Код</t>
  </si>
  <si>
    <t>Тиснение</t>
  </si>
  <si>
    <t>Декоративное покрытие</t>
  </si>
  <si>
    <t>Декоративные плитные материалы (столешницы, стеновые панели, фасадные полотна)</t>
  </si>
  <si>
    <t>SolidTop</t>
  </si>
  <si>
    <t>SolidC</t>
  </si>
  <si>
    <t>SolidMöbius</t>
  </si>
  <si>
    <t>SolidCM</t>
  </si>
  <si>
    <t>Англ.</t>
  </si>
  <si>
    <t>Рус.</t>
  </si>
  <si>
    <t>Тип</t>
  </si>
  <si>
    <t>Формат</t>
  </si>
  <si>
    <t>Толщина</t>
  </si>
  <si>
    <t>Стеновые панели</t>
  </si>
  <si>
    <t>Столешницы</t>
  </si>
  <si>
    <t>Фасадные полотна на ДСП</t>
  </si>
  <si>
    <t>Фасадные полотна на МДФ</t>
  </si>
  <si>
    <t>Столешница</t>
  </si>
  <si>
    <t>Плинтус</t>
  </si>
  <si>
    <t>2.440</t>
  </si>
  <si>
    <t>3.000</t>
  </si>
  <si>
    <t>4.200</t>
  </si>
  <si>
    <t>2.430</t>
  </si>
  <si>
    <t>3.050</t>
  </si>
  <si>
    <t>1.215</t>
  </si>
  <si>
    <t>1.200</t>
  </si>
  <si>
    <t xml:space="preserve"> 1.320</t>
  </si>
  <si>
    <t>1.320</t>
  </si>
  <si>
    <t>10/18</t>
  </si>
  <si>
    <t>27/40</t>
  </si>
  <si>
    <t>10/40</t>
  </si>
  <si>
    <t>PHG+</t>
  </si>
  <si>
    <t>Мятный</t>
  </si>
  <si>
    <t>HPL</t>
  </si>
  <si>
    <t>S</t>
  </si>
  <si>
    <t>Песок</t>
  </si>
  <si>
    <t>Светло-желтый</t>
  </si>
  <si>
    <t>Фисташковый</t>
  </si>
  <si>
    <t>Небесный</t>
  </si>
  <si>
    <t>Лососевый</t>
  </si>
  <si>
    <t>Красный</t>
  </si>
  <si>
    <t>Оранжевый</t>
  </si>
  <si>
    <t>Голубой</t>
  </si>
  <si>
    <t>Ультрамарин</t>
  </si>
  <si>
    <t>Оливковый</t>
  </si>
  <si>
    <t>Зеленый</t>
  </si>
  <si>
    <t>Ваниль</t>
  </si>
  <si>
    <t>Льняной</t>
  </si>
  <si>
    <t>Желтый</t>
  </si>
  <si>
    <t>Горчичный</t>
  </si>
  <si>
    <t>Цитрус</t>
  </si>
  <si>
    <t>Белый ледяной</t>
  </si>
  <si>
    <t>Белый молочный</t>
  </si>
  <si>
    <t>Белый</t>
  </si>
  <si>
    <t>Ярко-желтый</t>
  </si>
  <si>
    <t>Светло-серый</t>
  </si>
  <si>
    <t>Пепельный</t>
  </si>
  <si>
    <t>Серебристый</t>
  </si>
  <si>
    <t>Серый шелк</t>
  </si>
  <si>
    <t>Лотос</t>
  </si>
  <si>
    <t>Зеленый лайм</t>
  </si>
  <si>
    <t>Светло-зеленый</t>
  </si>
  <si>
    <t>Папоротник</t>
  </si>
  <si>
    <t>Солнечный лайм</t>
  </si>
  <si>
    <t>Бирюзовый</t>
  </si>
  <si>
    <t>Лимон</t>
  </si>
  <si>
    <t>Какао</t>
  </si>
  <si>
    <t>Пасмурный серый</t>
  </si>
  <si>
    <t>1461</t>
  </si>
  <si>
    <t>2036</t>
  </si>
  <si>
    <t xml:space="preserve">Светло-бирюзовый </t>
  </si>
  <si>
    <t>Светло-розовый</t>
  </si>
  <si>
    <t>Серо-голубой</t>
  </si>
  <si>
    <t>Серо-бежевый</t>
  </si>
  <si>
    <t>Апельсин</t>
  </si>
  <si>
    <t>Сепия</t>
  </si>
  <si>
    <t>Терракота</t>
  </si>
  <si>
    <t>Теракота</t>
  </si>
  <si>
    <t>Фламинго</t>
  </si>
  <si>
    <t>Амарант</t>
  </si>
  <si>
    <t>Ежевичный</t>
  </si>
  <si>
    <t>Глициния</t>
  </si>
  <si>
    <t>Баклажан</t>
  </si>
  <si>
    <t>Сапфир</t>
  </si>
  <si>
    <t>Хаки</t>
  </si>
  <si>
    <t>Темно-зеленый</t>
  </si>
  <si>
    <t>Темно зеленый</t>
  </si>
  <si>
    <t>Темно-серый</t>
  </si>
  <si>
    <t>Серый дымчатый</t>
  </si>
  <si>
    <t>Серый кашемир</t>
  </si>
  <si>
    <t>Мокко</t>
  </si>
  <si>
    <t>Розовый кварц</t>
  </si>
  <si>
    <t>Коралл</t>
  </si>
  <si>
    <t>Светлый коралл</t>
  </si>
  <si>
    <t>Зефир</t>
  </si>
  <si>
    <t>Серо-зеленый</t>
  </si>
  <si>
    <t>Небесно-голубой</t>
  </si>
  <si>
    <t>Темно-голубой</t>
  </si>
  <si>
    <t>Ментол</t>
  </si>
  <si>
    <t>Нефрит</t>
  </si>
  <si>
    <t>Лаванда</t>
  </si>
  <si>
    <t>Горчица</t>
  </si>
  <si>
    <t>Корица</t>
  </si>
  <si>
    <t>Пепельная роза</t>
  </si>
  <si>
    <t>Серый кварц</t>
  </si>
  <si>
    <t>7620</t>
  </si>
  <si>
    <t>A</t>
  </si>
  <si>
    <t>Венеция</t>
  </si>
  <si>
    <t>Сезамо</t>
  </si>
  <si>
    <t>Q</t>
  </si>
  <si>
    <t>SO</t>
  </si>
  <si>
    <t>Юрский камень</t>
  </si>
  <si>
    <t>Sc</t>
  </si>
  <si>
    <t>Мадейра светлая</t>
  </si>
  <si>
    <t>Семолина серая</t>
  </si>
  <si>
    <t>Семолина бежевая</t>
  </si>
  <si>
    <t>Семолина карамельная</t>
  </si>
  <si>
    <t>Bst</t>
  </si>
  <si>
    <t>Этна</t>
  </si>
  <si>
    <t>Паттайя</t>
  </si>
  <si>
    <t>R</t>
  </si>
  <si>
    <t>Винтаж</t>
  </si>
  <si>
    <t>Иоланта</t>
  </si>
  <si>
    <t>Ла Скала</t>
  </si>
  <si>
    <t>Балканский сланец черный</t>
  </si>
  <si>
    <t>Pt</t>
  </si>
  <si>
    <t>Мрамор Греческий</t>
  </si>
  <si>
    <t xml:space="preserve">Травертин римский </t>
  </si>
  <si>
    <t>P</t>
  </si>
  <si>
    <t>Дуб Шотландский</t>
  </si>
  <si>
    <t>Марино</t>
  </si>
  <si>
    <t>SL</t>
  </si>
  <si>
    <t>Клермон</t>
  </si>
  <si>
    <t>Неаполь</t>
  </si>
  <si>
    <t>Верона</t>
  </si>
  <si>
    <t>Mw</t>
  </si>
  <si>
    <t>Каза страйп белый</t>
  </si>
  <si>
    <t>Галия</t>
  </si>
  <si>
    <t>Дуб Сонома Трюфель</t>
  </si>
  <si>
    <t>Дуб Сонома светлый</t>
  </si>
  <si>
    <t>Палисандр Индийский</t>
  </si>
  <si>
    <t>Bw</t>
  </si>
  <si>
    <t>Коко Боло</t>
  </si>
  <si>
    <t>Дуб французский</t>
  </si>
  <si>
    <t>Nw</t>
  </si>
  <si>
    <t>Дуб Бунратти</t>
  </si>
  <si>
    <t>Дуб северный</t>
  </si>
  <si>
    <t>Берлин</t>
  </si>
  <si>
    <t>Бронза</t>
  </si>
  <si>
    <t>Лофт</t>
  </si>
  <si>
    <t>Кливленд</t>
  </si>
  <si>
    <t>Доминикана</t>
  </si>
  <si>
    <t>Гранит серый</t>
  </si>
  <si>
    <t>Мрамор серый</t>
  </si>
  <si>
    <t>Мрамор серебристый</t>
  </si>
  <si>
    <t>Вайсхорн</t>
  </si>
  <si>
    <t>Монблан</t>
  </si>
  <si>
    <t>Арабика песочная</t>
  </si>
  <si>
    <t>Дуб Карпентер</t>
  </si>
  <si>
    <t>Дуб Карпентер темный</t>
  </si>
  <si>
    <t>Дуб Соубери светлый</t>
  </si>
  <si>
    <t>Rw</t>
  </si>
  <si>
    <t>Дуб Соубери темный</t>
  </si>
  <si>
    <t>Дуб Соубери серый</t>
  </si>
  <si>
    <t>Молокай</t>
  </si>
  <si>
    <t>Мрамор белый</t>
  </si>
  <si>
    <t>Rustic pine light</t>
  </si>
  <si>
    <t>Rustic pine</t>
  </si>
  <si>
    <t>Quartzite Superwhite</t>
  </si>
  <si>
    <t>Lily pine</t>
  </si>
  <si>
    <t>Vintage pine</t>
  </si>
  <si>
    <t>Pino colorato</t>
  </si>
  <si>
    <t>Grigio pino</t>
  </si>
  <si>
    <t>Icy pine</t>
  </si>
  <si>
    <t>Painted pine</t>
  </si>
  <si>
    <t>SP</t>
  </si>
  <si>
    <t>Брекчия светлая</t>
  </si>
  <si>
    <t>Брекчия Антика</t>
  </si>
  <si>
    <t>Мрамор Нуволато</t>
  </si>
  <si>
    <t>Итальянский камень</t>
  </si>
  <si>
    <t>Мрамор Анкара</t>
  </si>
  <si>
    <t>Римский камень</t>
  </si>
  <si>
    <t>Мрамор Бланко</t>
  </si>
  <si>
    <t>Ломбардия</t>
  </si>
  <si>
    <t>Мрамор Бернини</t>
  </si>
  <si>
    <t>Дуб канадский темный</t>
  </si>
  <si>
    <t>C</t>
  </si>
  <si>
    <t>Дуб канадский</t>
  </si>
  <si>
    <t>Дуб Корсика</t>
  </si>
  <si>
    <t>Дуб Кантри</t>
  </si>
  <si>
    <t>Дуб Прованс</t>
  </si>
  <si>
    <t>Белое дерево</t>
  </si>
  <si>
    <t>Детройт</t>
  </si>
  <si>
    <t>Фристайл</t>
  </si>
  <si>
    <t>Рочестер</t>
  </si>
  <si>
    <t>Киото</t>
  </si>
  <si>
    <t>Sandy marble</t>
  </si>
  <si>
    <t>Snowy oak</t>
  </si>
  <si>
    <t>Concrete wood</t>
  </si>
  <si>
    <t>Grunge wood</t>
  </si>
  <si>
    <t>Grey cracked oak</t>
  </si>
  <si>
    <t>Cracked oak</t>
  </si>
  <si>
    <t>Wilson oak</t>
  </si>
  <si>
    <t>Invisible grey marble</t>
  </si>
  <si>
    <t>Blue amazonite</t>
  </si>
  <si>
    <t>Sandy quartzite</t>
  </si>
  <si>
    <t>Black barn pine</t>
  </si>
  <si>
    <t>Spab</t>
  </si>
  <si>
    <t>Irish oak</t>
  </si>
  <si>
    <t>Emperador marble</t>
  </si>
  <si>
    <t>Black stone</t>
  </si>
  <si>
    <t>Ледяная искра светлая</t>
  </si>
  <si>
    <t>Ледяная искра белая</t>
  </si>
  <si>
    <t>Ледяная искра темная</t>
  </si>
  <si>
    <t>Crystal marble</t>
  </si>
  <si>
    <t>Creamy stone</t>
  </si>
  <si>
    <t>Frosty marble</t>
  </si>
  <si>
    <t>Italian marble</t>
  </si>
  <si>
    <t>Mystic marble</t>
  </si>
  <si>
    <t xml:space="preserve">White onyx </t>
  </si>
  <si>
    <t>Brazilian marble</t>
  </si>
  <si>
    <t>Desert stone</t>
  </si>
  <si>
    <t>Smoky quartz</t>
  </si>
  <si>
    <t>Honey quartz</t>
  </si>
  <si>
    <t>Rustic wood</t>
  </si>
  <si>
    <t>Grey rustic wood</t>
  </si>
  <si>
    <t>Night oak</t>
  </si>
  <si>
    <t>Arctic oak</t>
  </si>
  <si>
    <t>Barn wood</t>
  </si>
  <si>
    <t>Sl</t>
  </si>
  <si>
    <t>Honey oak</t>
  </si>
  <si>
    <t>Fancy oak</t>
  </si>
  <si>
    <t>Grey fancy oak</t>
  </si>
  <si>
    <t>Möbius</t>
  </si>
  <si>
    <t>Бордо</t>
  </si>
  <si>
    <t>Шоколадный</t>
  </si>
  <si>
    <t xml:space="preserve">Мрамор Бернини </t>
  </si>
  <si>
    <t>White-onyx</t>
  </si>
  <si>
    <t>MMT</t>
  </si>
  <si>
    <t xml:space="preserve">Молочный Белый </t>
  </si>
  <si>
    <t>3.050 x 1.220</t>
  </si>
  <si>
    <t>MHG</t>
  </si>
  <si>
    <t>Полярный Белый</t>
  </si>
  <si>
    <t>MSMT</t>
  </si>
  <si>
    <t>Оникс Черный</t>
  </si>
  <si>
    <t>Магнитное Серебро</t>
  </si>
  <si>
    <t>Скайфол</t>
  </si>
  <si>
    <t xml:space="preserve">Серебро Шлифованное </t>
  </si>
  <si>
    <t>Солярис</t>
  </si>
  <si>
    <t>Лава</t>
  </si>
  <si>
    <t xml:space="preserve">Сталь Зеркальная </t>
  </si>
  <si>
    <t>Атласное Золото</t>
  </si>
  <si>
    <t>Дымчатая Роза</t>
  </si>
  <si>
    <t>Арден Грэй</t>
  </si>
  <si>
    <t>Сталь Шлифованная</t>
  </si>
  <si>
    <t>Туманный Серый</t>
  </si>
  <si>
    <t xml:space="preserve">Золото Шлифованное </t>
  </si>
  <si>
    <t xml:space="preserve">Медь Шлифованная </t>
  </si>
  <si>
    <t xml:space="preserve">Бронза Шлифованная </t>
  </si>
  <si>
    <t>Шелковое Cеребро</t>
  </si>
  <si>
    <t>Шелковое Золото</t>
  </si>
  <si>
    <t>Шелковая Медь</t>
  </si>
  <si>
    <t>Шелковая Бронза</t>
  </si>
  <si>
    <t>Шелковая Сталь</t>
  </si>
  <si>
    <t>Палладио</t>
  </si>
  <si>
    <t>Звездная Пыль</t>
  </si>
  <si>
    <t>Аризона Оранж</t>
  </si>
  <si>
    <t>FNT</t>
  </si>
  <si>
    <t>Рагнатела</t>
  </si>
  <si>
    <t>ALH</t>
  </si>
  <si>
    <t>Янтарная Осень</t>
  </si>
  <si>
    <t>CR</t>
  </si>
  <si>
    <t>Калахари</t>
  </si>
  <si>
    <t>HC</t>
  </si>
  <si>
    <t>Медовые Соты</t>
  </si>
  <si>
    <t>BD</t>
  </si>
  <si>
    <t>Альберо Аргенто</t>
  </si>
  <si>
    <t>SH</t>
  </si>
  <si>
    <t>Мистик Рутс</t>
  </si>
  <si>
    <t>STR</t>
  </si>
  <si>
    <t>Вайд Страйпс</t>
  </si>
  <si>
    <t>VLI</t>
  </si>
  <si>
    <t>Марун Страйпс</t>
  </si>
  <si>
    <t>PF</t>
  </si>
  <si>
    <t xml:space="preserve">Backing </t>
  </si>
  <si>
    <t>Бэкинг белый</t>
  </si>
  <si>
    <t xml:space="preserve">Technical Backing </t>
  </si>
  <si>
    <t>Бэкинг белый технический</t>
  </si>
  <si>
    <t>(118) 16045081001/(PL) 16076881001</t>
  </si>
  <si>
    <t>е1 (Сlassic)</t>
  </si>
  <si>
    <t>е2 (ONE)</t>
  </si>
  <si>
    <t>е3 (Premium)</t>
  </si>
  <si>
    <t>АRTE</t>
  </si>
  <si>
    <t>Сопутствующие товары</t>
  </si>
  <si>
    <t>Аксессуары</t>
  </si>
  <si>
    <t>Стыковочные планки для столешниц и стеновых панелей, герметик</t>
  </si>
  <si>
    <t xml:space="preserve">Таблица соответствия </t>
  </si>
  <si>
    <t>Плинтус Rehau и Korner</t>
  </si>
  <si>
    <t xml:space="preserve">Соответствие декоров столешниц, плинтусов, заглушек и кромки </t>
  </si>
  <si>
    <t>Герметик Цвет</t>
  </si>
  <si>
    <t>Коллекция стильных принтов для пристенных панелей</t>
  </si>
  <si>
    <t xml:space="preserve">Размерный ряд </t>
  </si>
  <si>
    <t>Описание</t>
  </si>
  <si>
    <t>Mobius</t>
  </si>
  <si>
    <t>443070, Россия, Самара</t>
  </si>
  <si>
    <t>Партизанская 17 лит Д</t>
  </si>
  <si>
    <t>Тел.: 8-800-444-35-40</t>
  </si>
  <si>
    <t>mail@tkvolgamebel.ru</t>
  </si>
  <si>
    <t>www.tkvolgamebel.ru</t>
  </si>
  <si>
    <t>Quantum Алюминий</t>
  </si>
  <si>
    <t>Quantum Монохром</t>
  </si>
  <si>
    <t>4.200 х 1.200***</t>
  </si>
  <si>
    <t>4.200 х 800***</t>
  </si>
  <si>
    <t>4.200 х 600***</t>
  </si>
  <si>
    <t>4.200 х 1.215***</t>
  </si>
  <si>
    <t>***доступность декоров см. вкладку "Таблица соответствия"</t>
  </si>
  <si>
    <t>Фасадное полотно Slotex DUO-X на основе МДФ (обратная сторона выполнена в поверхности идентичной лицевой)</t>
  </si>
  <si>
    <t>Фасадное полотно Slotex DUO-X на основе ДСП (обратная сторона выполнена в поверхности идентичной лицевой)</t>
  </si>
  <si>
    <t>Декоративная облицованная плита Slotex DUO-X на основе ДСП (обратная сторона выполнена в поверхности идентичной лицевой)</t>
  </si>
  <si>
    <t>Фасадное полотно Slotex DUO-X на основе МДФ влагостойкое (обратная сторона выполнена в поверхности идентичной лицевой)</t>
  </si>
  <si>
    <t>Серия Scalar НЕ доступна в изделиях постформинг с подгибом.</t>
  </si>
  <si>
    <t>Cтолешница Slotex DUO-Z (обратная сторона выполнена в цвет лицевой стороны в тиснении S)</t>
  </si>
  <si>
    <t>Фасадное полотно Slotex DUO-Z на основе ДСП (обратная сторона выполнена в цвет лицевой стороны в тиснении S)</t>
  </si>
  <si>
    <t>Столешница Slotex DUO-X (обратная сторона  выполнена в поверхности идентичной лицевой)</t>
  </si>
  <si>
    <t>Фасадное полотно Slotex DUO-Z
на основе МДФ (обратная сторона выполнена в цвет лицевой стороны в тиснении S)</t>
  </si>
  <si>
    <t>Фасадное полотно Slotex DUO-X
на основе МДФ (обратная сторона выполнена в поверхности, идентичной лицевой)</t>
  </si>
  <si>
    <t>Плита HPL Compact DUO-X (обратная сторона выполнена в поверхности идентичной лицевой)</t>
  </si>
  <si>
    <t>Столешница SolidTop DUO-X  (обратная сторона выполнена в поверхности, идентичной лицевой)</t>
  </si>
  <si>
    <t xml:space="preserve">короб картон </t>
  </si>
  <si>
    <t>1-110 листов</t>
  </si>
  <si>
    <t>короб картон</t>
  </si>
  <si>
    <t>Цена</t>
  </si>
  <si>
    <t>1-5 листов</t>
  </si>
  <si>
    <t>1-125 листов</t>
  </si>
  <si>
    <t xml:space="preserve">1-80 листов </t>
  </si>
  <si>
    <t>ARTE</t>
  </si>
  <si>
    <t>Кромка для столешниц (артикул)</t>
  </si>
  <si>
    <t>Фасадная кромка (артикул)</t>
  </si>
  <si>
    <t>Плинтуса (артикул)</t>
  </si>
  <si>
    <t>Плинтуса из Компакта Solid S и Solid CM</t>
  </si>
  <si>
    <t>U1/05</t>
  </si>
  <si>
    <t>Серия Quantum НЕ доступна в изделиях постформинг с подгибом.</t>
  </si>
  <si>
    <t>1-3/7 листвов</t>
  </si>
  <si>
    <t xml:space="preserve">1-100/150 листов </t>
  </si>
  <si>
    <t xml:space="preserve">1-60/90 листов </t>
  </si>
  <si>
    <r>
      <t xml:space="preserve">Фасадное полотно Slotex на основе МДФ </t>
    </r>
    <r>
      <rPr>
        <b/>
        <sz val="11"/>
        <color theme="1"/>
        <rFont val="Calibri"/>
        <family val="2"/>
        <charset val="204"/>
        <scheme val="minor"/>
      </rPr>
      <t>влагостойкое</t>
    </r>
  </si>
  <si>
    <r>
      <t xml:space="preserve">Фасадное полотно Slotex DUO-X (обратная сторона выполнена в поверхности идентичной лицевой) на основе МДФ </t>
    </r>
    <r>
      <rPr>
        <b/>
        <sz val="11"/>
        <color theme="1"/>
        <rFont val="Calibri"/>
        <family val="2"/>
        <charset val="204"/>
        <scheme val="minor"/>
      </rPr>
      <t>влагостойкое</t>
    </r>
  </si>
  <si>
    <t>*** монтажный компл Rehau - заглушка (лево + право), угол (внеш + внутр), соеденитель прямой</t>
  </si>
  <si>
    <t>** UU/05 - на изделия, имеющие два подгиба, действует наценка +10%</t>
  </si>
  <si>
    <t>Декоративный пластик HPL*</t>
  </si>
  <si>
    <t>Декоративные  пластики HPL*</t>
  </si>
  <si>
    <t>Покрытие Möbius Surface*</t>
  </si>
  <si>
    <t>Декоративное покрытие HPL*</t>
  </si>
  <si>
    <t xml:space="preserve"> .00, U1/05, UU/05**</t>
  </si>
  <si>
    <t xml:space="preserve">      Директор ООО "Балу-Мебель"</t>
  </si>
  <si>
    <t xml:space="preserve">     _________________Горлов А.И.</t>
  </si>
  <si>
    <t>Тольятти, Южное шоссе, 34</t>
  </si>
  <si>
    <t>тел. (8482) 24-94-94, 8-800-302-02-62,</t>
  </si>
  <si>
    <t>e-mail: 391143@mail.ru</t>
  </si>
  <si>
    <t>e-mail: lplit63@mail.ru</t>
  </si>
  <si>
    <t>ул. Ларина,169а, тел (8482)24-94-10</t>
  </si>
  <si>
    <r>
      <t>Столешница Slotex DUO-X (</t>
    </r>
    <r>
      <rPr>
        <i/>
        <sz val="14"/>
        <color theme="1"/>
        <rFont val="Calibri"/>
        <family val="2"/>
        <charset val="204"/>
        <scheme val="minor"/>
      </rPr>
      <t>обратная сторона  выполнена в поверхности идентичной лицевой)</t>
    </r>
  </si>
  <si>
    <r>
      <t>Фасадное полотно Slotex DUO-X на основе ДСП (</t>
    </r>
    <r>
      <rPr>
        <i/>
        <sz val="14"/>
        <color theme="1"/>
        <rFont val="Calibri"/>
        <family val="2"/>
        <charset val="204"/>
        <scheme val="minor"/>
      </rPr>
      <t>обратная сторона выполнена в поверхности идентичной лицевой</t>
    </r>
    <r>
      <rPr>
        <sz val="14"/>
        <color theme="1"/>
        <rFont val="Calibri"/>
        <family val="2"/>
        <charset val="204"/>
        <scheme val="minor"/>
      </rPr>
      <t>)</t>
    </r>
  </si>
  <si>
    <r>
      <t xml:space="preserve">Фасадное полотно Slotex на основе МДФ </t>
    </r>
    <r>
      <rPr>
        <b/>
        <sz val="14"/>
        <color theme="1"/>
        <rFont val="Calibri"/>
        <family val="2"/>
        <charset val="204"/>
        <scheme val="minor"/>
      </rPr>
      <t>влагостойкое</t>
    </r>
  </si>
  <si>
    <r>
      <t xml:space="preserve">Фасадное полотно Slotex DUO-X на основе МДФ </t>
    </r>
    <r>
      <rPr>
        <b/>
        <sz val="14"/>
        <color theme="1"/>
        <rFont val="Calibri"/>
        <family val="2"/>
        <charset val="204"/>
        <scheme val="minor"/>
      </rPr>
      <t>влагостойкое</t>
    </r>
    <r>
      <rPr>
        <sz val="14"/>
        <color theme="1"/>
        <rFont val="Calibri"/>
        <family val="2"/>
        <charset val="204"/>
        <scheme val="minor"/>
      </rPr>
      <t xml:space="preserve"> (</t>
    </r>
    <r>
      <rPr>
        <i/>
        <sz val="14"/>
        <color theme="1"/>
        <rFont val="Calibri"/>
        <family val="2"/>
        <charset val="204"/>
        <scheme val="minor"/>
      </rPr>
      <t>обратная сторона выполнена в поверхности идентичной лицевой</t>
    </r>
    <r>
      <rPr>
        <sz val="14"/>
        <color theme="1"/>
        <rFont val="Calibri"/>
        <family val="2"/>
        <charset val="204"/>
        <scheme val="minor"/>
      </rPr>
      <t>)</t>
    </r>
  </si>
  <si>
    <r>
      <t>Плита HPL Compact DUO-X (</t>
    </r>
    <r>
      <rPr>
        <i/>
        <sz val="14"/>
        <color theme="1"/>
        <rFont val="Calibri"/>
        <family val="2"/>
        <charset val="204"/>
        <scheme val="minor"/>
      </rPr>
      <t>обратная сторона выполнена в поверхности идентичной лицевой</t>
    </r>
    <r>
      <rPr>
        <sz val="14"/>
        <color theme="1"/>
        <rFont val="Calibri"/>
        <family val="2"/>
        <charset val="204"/>
        <scheme val="minor"/>
      </rPr>
      <t>)</t>
    </r>
  </si>
  <si>
    <r>
      <t>Столешница HPL Compact SolidTop DUO-X (</t>
    </r>
    <r>
      <rPr>
        <i/>
        <sz val="14"/>
        <color theme="1"/>
        <rFont val="Calibri"/>
        <family val="2"/>
        <charset val="204"/>
        <scheme val="minor"/>
      </rPr>
      <t>обратная сторона  выполнена в поверхности идентичной лицевой</t>
    </r>
    <r>
      <rPr>
        <sz val="14"/>
        <color theme="1"/>
        <rFont val="Calibri"/>
        <family val="2"/>
        <charset val="204"/>
        <scheme val="minor"/>
      </rPr>
      <t>)</t>
    </r>
  </si>
  <si>
    <r>
      <t>Декоративная облицованная плита Slotex DUO-X  на основе ДСП (</t>
    </r>
    <r>
      <rPr>
        <i/>
        <sz val="16"/>
        <color theme="1"/>
        <rFont val="Calibri"/>
        <family val="2"/>
        <charset val="204"/>
        <scheme val="minor"/>
      </rPr>
      <t>обратная сторона выполнена в поверхности идентичной лицевой</t>
    </r>
    <r>
      <rPr>
        <sz val="16"/>
        <color theme="1"/>
        <rFont val="Calibri"/>
        <family val="2"/>
        <charset val="204"/>
        <scheme val="minor"/>
      </rPr>
      <t>)</t>
    </r>
  </si>
  <si>
    <r>
      <t>Декоративная облицованная плита Slotex DUO-X  на основе ДСП(</t>
    </r>
    <r>
      <rPr>
        <i/>
        <sz val="16"/>
        <color theme="1"/>
        <rFont val="Calibri"/>
        <family val="2"/>
        <charset val="204"/>
        <scheme val="minor"/>
      </rPr>
      <t>обратная сторона выполнена в поверхности идентичной лицевой</t>
    </r>
    <r>
      <rPr>
        <sz val="16"/>
        <color theme="1"/>
        <rFont val="Calibri"/>
        <family val="2"/>
        <charset val="204"/>
        <scheme val="minor"/>
      </rPr>
      <t>)</t>
    </r>
  </si>
  <si>
    <t>1 (глянец)</t>
  </si>
  <si>
    <t>S (матовые)</t>
  </si>
  <si>
    <t>старая цена      e`</t>
  </si>
  <si>
    <t>старая цена   e``</t>
  </si>
  <si>
    <t>e1, e2, e3</t>
  </si>
  <si>
    <t>e1 (Classic)</t>
  </si>
  <si>
    <t>опт цена    e1 (Classic)</t>
  </si>
  <si>
    <t>опт цена e2 (ONE)</t>
  </si>
  <si>
    <t>опт цена            e3 (Premium)</t>
  </si>
  <si>
    <t>e2 (ONE)</t>
  </si>
  <si>
    <t>e3 (Premium)</t>
  </si>
  <si>
    <t>опт Цена</t>
  </si>
  <si>
    <t xml:space="preserve">опт цена </t>
  </si>
  <si>
    <t xml:space="preserve">      Утверждаю</t>
  </si>
  <si>
    <t>Утверждаю</t>
  </si>
  <si>
    <t>Директор ООО "Балу-Мебель"</t>
  </si>
  <si>
    <t>_________________Горлов А.И.</t>
  </si>
  <si>
    <r>
      <t xml:space="preserve">* </t>
    </r>
    <r>
      <rPr>
        <sz val="14"/>
        <color theme="1"/>
        <rFont val="Calibri"/>
        <family val="2"/>
        <charset val="204"/>
        <scheme val="minor"/>
      </rPr>
      <t>При покупке декоративного пластика упаковка материалов является обязательным условием для траспортировки</t>
    </r>
  </si>
  <si>
    <t xml:space="preserve">отп цена </t>
  </si>
  <si>
    <t>опт цена руб./шт</t>
  </si>
  <si>
    <r>
      <t>Монтажный компл.**</t>
    </r>
    <r>
      <rPr>
        <b/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</si>
</sst>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\ &quot;₽&quot;"/>
    <numFmt numFmtId="165" formatCode="_-* #,##0\ &quot;₽&quot;_-;\-* #,##0\ &quot;₽&quot;_-;_-* &quot;-&quot;??\ &quot;₽&quot;_-;_-@_-"/>
    <numFmt numFmtId="166" formatCode="_-* #,##0\ [$₽-419]_-;\-* #,##0\ [$₽-419]_-;_-* &quot;-&quot;??\ [$₽-419]_-;_-@_-"/>
    <numFmt numFmtId="167" formatCode="0.0"/>
    <numFmt numFmtId="168" formatCode="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charset val="204"/>
      <scheme val="minor"/>
    </font>
    <font>
      <b/>
      <sz val="9"/>
      <color theme="0" tint="-0.499984740745262"/>
      <name val="Calibri"/>
      <family val="2"/>
      <charset val="204"/>
      <scheme val="minor"/>
    </font>
    <font>
      <sz val="14"/>
      <color theme="1" tint="0.1499984740745262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Tw Cen MT"/>
      <family val="2"/>
    </font>
    <font>
      <sz val="14"/>
      <name val="Tw Cen MT"/>
      <family val="2"/>
    </font>
    <font>
      <sz val="14"/>
      <color theme="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0" tint="-0.49998474074526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 applyAlignment="1">
      <alignment horizontal="left"/>
    </xf>
    <xf numFmtId="0" fontId="0" fillId="5" borderId="0" xfId="0" applyFill="1"/>
    <xf numFmtId="0" fontId="9" fillId="0" borderId="0" xfId="0" applyFont="1" applyAlignment="1">
      <alignment horizontal="left" vertical="center"/>
    </xf>
    <xf numFmtId="0" fontId="19" fillId="9" borderId="31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readingOrder="1"/>
    </xf>
    <xf numFmtId="0" fontId="25" fillId="3" borderId="5" xfId="1" applyFont="1" applyFill="1" applyBorder="1" applyAlignment="1">
      <alignment horizontal="center" vertical="center" readingOrder="1"/>
    </xf>
    <xf numFmtId="0" fontId="23" fillId="3" borderId="4" xfId="1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 vertical="center" readingOrder="1"/>
    </xf>
    <xf numFmtId="49" fontId="25" fillId="3" borderId="1" xfId="1" applyNumberFormat="1" applyFont="1" applyFill="1" applyBorder="1" applyAlignment="1">
      <alignment horizontal="center" vertical="center" readingOrder="1"/>
    </xf>
    <xf numFmtId="0" fontId="16" fillId="5" borderId="33" xfId="1" applyFont="1" applyFill="1" applyBorder="1" applyAlignment="1">
      <alignment horizontal="center" vertical="center"/>
    </xf>
    <xf numFmtId="0" fontId="26" fillId="11" borderId="33" xfId="1" applyFont="1" applyFill="1" applyBorder="1" applyAlignment="1">
      <alignment horizontal="left" vertical="center" indent="1"/>
    </xf>
    <xf numFmtId="168" fontId="16" fillId="5" borderId="33" xfId="1" applyNumberFormat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left" vertical="center" indent="1"/>
    </xf>
    <xf numFmtId="0" fontId="16" fillId="5" borderId="1" xfId="1" applyFont="1" applyFill="1" applyBorder="1" applyAlignment="1">
      <alignment horizontal="left" vertical="center" indent="1"/>
    </xf>
    <xf numFmtId="0" fontId="16" fillId="5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/>
    </xf>
    <xf numFmtId="0" fontId="28" fillId="5" borderId="1" xfId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5" borderId="35" xfId="1" applyFont="1" applyFill="1" applyBorder="1" applyAlignment="1">
      <alignment horizontal="center" vertical="center"/>
    </xf>
    <xf numFmtId="0" fontId="26" fillId="11" borderId="35" xfId="1" applyFont="1" applyFill="1" applyBorder="1" applyAlignment="1">
      <alignment horizontal="left" vertical="center" indent="1"/>
    </xf>
    <xf numFmtId="168" fontId="16" fillId="5" borderId="35" xfId="1" applyNumberFormat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left" vertical="center" indent="1"/>
    </xf>
    <xf numFmtId="0" fontId="16" fillId="5" borderId="35" xfId="1" applyFont="1" applyFill="1" applyBorder="1" applyAlignment="1">
      <alignment horizontal="left" vertical="center" indent="1"/>
    </xf>
    <xf numFmtId="0" fontId="16" fillId="5" borderId="37" xfId="1" applyFont="1" applyFill="1" applyBorder="1" applyAlignment="1">
      <alignment horizontal="center"/>
    </xf>
    <xf numFmtId="0" fontId="16" fillId="5" borderId="38" xfId="1" applyFont="1" applyFill="1" applyBorder="1" applyAlignment="1">
      <alignment horizontal="center"/>
    </xf>
    <xf numFmtId="0" fontId="16" fillId="0" borderId="35" xfId="1" applyFont="1" applyBorder="1" applyAlignment="1">
      <alignment horizontal="left" indent="1"/>
    </xf>
    <xf numFmtId="0" fontId="16" fillId="5" borderId="35" xfId="1" applyFont="1" applyFill="1" applyBorder="1" applyAlignment="1">
      <alignment horizontal="center"/>
    </xf>
    <xf numFmtId="0" fontId="16" fillId="5" borderId="35" xfId="1" applyFont="1" applyFill="1" applyBorder="1" applyAlignment="1">
      <alignment horizontal="left" indent="1"/>
    </xf>
    <xf numFmtId="0" fontId="27" fillId="5" borderId="1" xfId="1" applyFont="1" applyFill="1" applyBorder="1" applyAlignment="1">
      <alignment horizontal="center"/>
    </xf>
    <xf numFmtId="0" fontId="24" fillId="5" borderId="35" xfId="1" applyFont="1" applyFill="1" applyBorder="1" applyAlignment="1">
      <alignment horizontal="center" vertical="center"/>
    </xf>
    <xf numFmtId="0" fontId="28" fillId="5" borderId="1" xfId="1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5" fillId="5" borderId="36" xfId="1" applyFont="1" applyFill="1" applyBorder="1" applyAlignment="1">
      <alignment horizontal="left" vertical="center" indent="1"/>
    </xf>
    <xf numFmtId="0" fontId="16" fillId="3" borderId="35" xfId="1" applyFont="1" applyFill="1" applyBorder="1" applyAlignment="1">
      <alignment horizontal="center" vertical="center"/>
    </xf>
    <xf numFmtId="0" fontId="26" fillId="3" borderId="35" xfId="1" applyFont="1" applyFill="1" applyBorder="1" applyAlignment="1">
      <alignment horizontal="center" vertical="center"/>
    </xf>
    <xf numFmtId="0" fontId="15" fillId="5" borderId="35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/>
    <xf numFmtId="0" fontId="31" fillId="5" borderId="0" xfId="0" applyFont="1" applyFill="1" applyAlignment="1">
      <alignment horizontal="left"/>
    </xf>
    <xf numFmtId="0" fontId="31" fillId="0" borderId="0" xfId="0" applyFont="1"/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9" fillId="8" borderId="1" xfId="3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9" fillId="7" borderId="1" xfId="3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29" fillId="12" borderId="1" xfId="3" applyFont="1" applyFill="1" applyBorder="1" applyAlignment="1">
      <alignment horizontal="left" vertical="center" wrapText="1"/>
    </xf>
    <xf numFmtId="0" fontId="29" fillId="0" borderId="1" xfId="3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1" fillId="5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ont="1" applyAlignment="1"/>
    <xf numFmtId="0" fontId="16" fillId="5" borderId="0" xfId="0" applyFont="1" applyFill="1"/>
    <xf numFmtId="0" fontId="0" fillId="5" borderId="0" xfId="0" applyFont="1" applyFill="1"/>
    <xf numFmtId="0" fontId="0" fillId="0" borderId="0" xfId="0" applyFont="1" applyAlignment="1">
      <alignment horizontal="center" vertical="center"/>
    </xf>
    <xf numFmtId="0" fontId="8" fillId="0" borderId="0" xfId="0" applyFont="1"/>
    <xf numFmtId="0" fontId="8" fillId="5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2" fontId="32" fillId="0" borderId="1" xfId="1" applyNumberFormat="1" applyFont="1" applyBorder="1" applyAlignment="1">
      <alignment horizontal="center" vertical="center" wrapText="1"/>
    </xf>
    <xf numFmtId="2" fontId="32" fillId="0" borderId="1" xfId="1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9" fillId="0" borderId="1" xfId="3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4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30" fillId="5" borderId="0" xfId="0" applyFont="1" applyFill="1" applyAlignment="1">
      <alignment horizontal="left" textRotation="90"/>
    </xf>
    <xf numFmtId="0" fontId="30" fillId="0" borderId="0" xfId="0" applyFont="1" applyAlignment="1">
      <alignment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Alignment="1">
      <alignment textRotation="90"/>
    </xf>
    <xf numFmtId="0" fontId="45" fillId="0" borderId="0" xfId="0" applyFont="1" applyAlignment="1">
      <alignment horizontal="center"/>
    </xf>
    <xf numFmtId="164" fontId="46" fillId="0" borderId="1" xfId="0" applyNumberFormat="1" applyFont="1" applyBorder="1" applyAlignment="1">
      <alignment horizontal="center" vertical="center" wrapText="1"/>
    </xf>
    <xf numFmtId="164" fontId="46" fillId="0" borderId="1" xfId="1" applyNumberFormat="1" applyFont="1" applyFill="1" applyBorder="1" applyAlignment="1">
      <alignment horizontal="center" vertical="center" wrapText="1"/>
    </xf>
    <xf numFmtId="1" fontId="32" fillId="0" borderId="1" xfId="1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3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164" fontId="49" fillId="0" borderId="0" xfId="0" applyNumberFormat="1" applyFont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6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3" fontId="52" fillId="0" borderId="1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 wrapText="1"/>
    </xf>
    <xf numFmtId="3" fontId="52" fillId="0" borderId="6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27" fillId="0" borderId="0" xfId="0" applyFont="1" applyFill="1"/>
    <xf numFmtId="9" fontId="55" fillId="0" borderId="0" xfId="0" applyNumberFormat="1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center"/>
    </xf>
    <xf numFmtId="9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vertical="center" wrapText="1"/>
    </xf>
    <xf numFmtId="0" fontId="59" fillId="5" borderId="0" xfId="0" applyFont="1" applyFill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0" fontId="59" fillId="0" borderId="0" xfId="0" applyFont="1"/>
    <xf numFmtId="0" fontId="60" fillId="0" borderId="4" xfId="1" applyFont="1" applyBorder="1" applyAlignment="1">
      <alignment horizontal="center" vertical="center" textRotation="90" wrapText="1"/>
    </xf>
    <xf numFmtId="0" fontId="61" fillId="5" borderId="1" xfId="1" applyFont="1" applyFill="1" applyBorder="1" applyAlignment="1">
      <alignment horizontal="center" vertical="center" wrapText="1"/>
    </xf>
    <xf numFmtId="164" fontId="33" fillId="5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3" fontId="34" fillId="5" borderId="1" xfId="0" applyNumberFormat="1" applyFont="1" applyFill="1" applyBorder="1" applyAlignment="1">
      <alignment horizontal="center" vertical="center"/>
    </xf>
    <xf numFmtId="167" fontId="35" fillId="6" borderId="1" xfId="0" applyNumberFormat="1" applyFont="1" applyFill="1" applyBorder="1" applyAlignment="1">
      <alignment horizontal="center" vertical="center"/>
    </xf>
    <xf numFmtId="2" fontId="36" fillId="5" borderId="1" xfId="0" applyNumberFormat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5" fillId="6" borderId="1" xfId="2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62" fillId="5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2" fontId="34" fillId="0" borderId="0" xfId="0" applyNumberFormat="1" applyFont="1"/>
    <xf numFmtId="0" fontId="34" fillId="0" borderId="0" xfId="0" applyFont="1" applyBorder="1"/>
    <xf numFmtId="0" fontId="34" fillId="0" borderId="0" xfId="0" applyFont="1" applyBorder="1" applyAlignment="1"/>
    <xf numFmtId="0" fontId="17" fillId="0" borderId="0" xfId="0" applyFont="1" applyBorder="1" applyAlignment="1">
      <alignment vertical="center"/>
    </xf>
    <xf numFmtId="2" fontId="34" fillId="0" borderId="0" xfId="0" applyNumberFormat="1" applyFont="1" applyAlignment="1">
      <alignment horizontal="center" vertical="center" wrapText="1"/>
    </xf>
    <xf numFmtId="164" fontId="48" fillId="5" borderId="1" xfId="0" applyNumberFormat="1" applyFont="1" applyFill="1" applyBorder="1" applyAlignment="1">
      <alignment horizontal="center" vertical="center" wrapText="1"/>
    </xf>
    <xf numFmtId="3" fontId="49" fillId="5" borderId="1" xfId="0" applyNumberFormat="1" applyFont="1" applyFill="1" applyBorder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3" fontId="68" fillId="0" borderId="18" xfId="0" applyNumberFormat="1" applyFont="1" applyBorder="1" applyAlignment="1">
      <alignment horizontal="center" vertical="center" wrapText="1"/>
    </xf>
    <xf numFmtId="3" fontId="67" fillId="0" borderId="18" xfId="0" applyNumberFormat="1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3" fontId="68" fillId="0" borderId="20" xfId="0" applyNumberFormat="1" applyFont="1" applyBorder="1" applyAlignment="1">
      <alignment horizontal="center" vertical="center" wrapText="1"/>
    </xf>
    <xf numFmtId="3" fontId="67" fillId="0" borderId="2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3" fontId="68" fillId="0" borderId="25" xfId="0" applyNumberFormat="1" applyFont="1" applyBorder="1" applyAlignment="1">
      <alignment horizontal="center" vertical="center" wrapText="1"/>
    </xf>
    <xf numFmtId="3" fontId="67" fillId="0" borderId="25" xfId="0" applyNumberFormat="1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3" fontId="68" fillId="0" borderId="30" xfId="0" applyNumberFormat="1" applyFont="1" applyBorder="1" applyAlignment="1">
      <alignment horizontal="center" vertical="center" wrapText="1"/>
    </xf>
    <xf numFmtId="3" fontId="67" fillId="0" borderId="30" xfId="0" applyNumberFormat="1" applyFont="1" applyBorder="1" applyAlignment="1">
      <alignment horizontal="center" vertical="center" wrapText="1"/>
    </xf>
    <xf numFmtId="0" fontId="17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56" fillId="0" borderId="1" xfId="0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center"/>
    </xf>
    <xf numFmtId="164" fontId="70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45" fillId="0" borderId="1" xfId="1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32" fillId="0" borderId="1" xfId="1" applyNumberFormat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4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31" fillId="0" borderId="0" xfId="0" applyFont="1" applyFill="1" applyAlignment="1">
      <alignment horizontal="left" textRotation="90"/>
    </xf>
    <xf numFmtId="0" fontId="52" fillId="0" borderId="0" xfId="0" applyFont="1" applyFill="1"/>
    <xf numFmtId="0" fontId="16" fillId="0" borderId="0" xfId="0" applyFont="1" applyFill="1"/>
    <xf numFmtId="164" fontId="52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textRotation="90"/>
    </xf>
    <xf numFmtId="9" fontId="5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34" fillId="0" borderId="6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textRotation="90"/>
    </xf>
    <xf numFmtId="0" fontId="34" fillId="0" borderId="0" xfId="0" applyFont="1" applyFill="1"/>
    <xf numFmtId="1" fontId="27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/>
    <xf numFmtId="0" fontId="27" fillId="0" borderId="0" xfId="0" applyFont="1" applyFill="1" applyAlignment="1"/>
    <xf numFmtId="0" fontId="52" fillId="0" borderId="0" xfId="0" applyFont="1" applyFill="1" applyBorder="1"/>
    <xf numFmtId="164" fontId="52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textRotation="90"/>
    </xf>
    <xf numFmtId="0" fontId="3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47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31" fillId="0" borderId="0" xfId="0" applyFont="1" applyFill="1"/>
    <xf numFmtId="0" fontId="11" fillId="0" borderId="1" xfId="0" applyFont="1" applyFill="1" applyBorder="1" applyAlignment="1">
      <alignment horizontal="center" vertical="center" textRotation="90"/>
    </xf>
    <xf numFmtId="0" fontId="32" fillId="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 wrapText="1"/>
    </xf>
    <xf numFmtId="164" fontId="56" fillId="0" borderId="1" xfId="0" applyNumberFormat="1" applyFont="1" applyFill="1" applyBorder="1" applyAlignment="1">
      <alignment horizontal="center" vertical="center"/>
    </xf>
    <xf numFmtId="164" fontId="5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/>
    <xf numFmtId="0" fontId="16" fillId="0" borderId="0" xfId="0" applyFont="1" applyFill="1" applyAlignment="1"/>
    <xf numFmtId="0" fontId="16" fillId="0" borderId="0" xfId="1" applyFont="1" applyFill="1"/>
    <xf numFmtId="0" fontId="47" fillId="0" borderId="0" xfId="0" applyFont="1" applyFill="1"/>
    <xf numFmtId="0" fontId="5" fillId="0" borderId="0" xfId="0" applyFont="1" applyFill="1"/>
    <xf numFmtId="0" fontId="16" fillId="0" borderId="0" xfId="1" applyFont="1" applyFill="1" applyBorder="1"/>
    <xf numFmtId="0" fontId="1" fillId="0" borderId="0" xfId="0" applyFont="1" applyFill="1"/>
    <xf numFmtId="0" fontId="47" fillId="0" borderId="0" xfId="0" applyFont="1" applyFill="1" applyBorder="1"/>
    <xf numFmtId="0" fontId="16" fillId="0" borderId="0" xfId="0" applyFont="1" applyFill="1" applyBorder="1"/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0" fontId="0" fillId="0" borderId="0" xfId="0" applyFont="1" applyFill="1" applyBorder="1"/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7" fillId="0" borderId="0" xfId="0" applyFont="1" applyFill="1"/>
    <xf numFmtId="0" fontId="8" fillId="0" borderId="0" xfId="0" applyFont="1" applyFill="1" applyAlignment="1">
      <alignment vertical="center" wrapText="1"/>
    </xf>
    <xf numFmtId="0" fontId="39" fillId="0" borderId="4" xfId="1" applyFont="1" applyFill="1" applyBorder="1" applyAlignment="1">
      <alignment horizontal="center" vertical="center" textRotation="90" wrapText="1" readingOrder="1"/>
    </xf>
    <xf numFmtId="0" fontId="39" fillId="0" borderId="4" xfId="1" applyFont="1" applyFill="1" applyBorder="1" applyAlignment="1">
      <alignment horizontal="center" vertical="center" wrapText="1" readingOrder="1"/>
    </xf>
    <xf numFmtId="0" fontId="39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center" vertical="center" wrapText="1" readingOrder="1"/>
    </xf>
    <xf numFmtId="0" fontId="39" fillId="0" borderId="1" xfId="0" applyFont="1" applyFill="1" applyBorder="1" applyAlignment="1">
      <alignment horizontal="center" vertical="center" wrapText="1" readingOrder="1"/>
    </xf>
    <xf numFmtId="0" fontId="58" fillId="0" borderId="1" xfId="0" applyFont="1" applyFill="1" applyBorder="1" applyAlignment="1">
      <alignment horizontal="center" vertical="center" wrapText="1" readingOrder="1"/>
    </xf>
    <xf numFmtId="0" fontId="40" fillId="0" borderId="1" xfId="0" applyFont="1" applyFill="1" applyBorder="1" applyAlignment="1">
      <alignment horizontal="center" vertical="center" wrapText="1" readingOrder="1"/>
    </xf>
    <xf numFmtId="0" fontId="41" fillId="0" borderId="1" xfId="0" applyFont="1" applyFill="1" applyBorder="1" applyAlignment="1">
      <alignment horizontal="center" vertical="center" wrapText="1" readingOrder="1"/>
    </xf>
    <xf numFmtId="0" fontId="41" fillId="0" borderId="1" xfId="2" applyNumberFormat="1" applyFont="1" applyFill="1" applyBorder="1" applyAlignment="1">
      <alignment horizontal="center" vertical="center" wrapText="1" readingOrder="1"/>
    </xf>
    <xf numFmtId="165" fontId="41" fillId="0" borderId="1" xfId="2" applyNumberFormat="1" applyFont="1" applyFill="1" applyBorder="1" applyAlignment="1">
      <alignment horizontal="center" vertical="center" wrapText="1" readingOrder="1"/>
    </xf>
    <xf numFmtId="3" fontId="57" fillId="0" borderId="1" xfId="0" applyNumberFormat="1" applyFont="1" applyFill="1" applyBorder="1" applyAlignment="1">
      <alignment horizontal="center" vertical="center" readingOrder="1"/>
    </xf>
    <xf numFmtId="3" fontId="42" fillId="0" borderId="1" xfId="0" applyNumberFormat="1" applyFont="1" applyFill="1" applyBorder="1" applyAlignment="1">
      <alignment horizontal="center" vertical="center" readingOrder="1"/>
    </xf>
    <xf numFmtId="0" fontId="43" fillId="0" borderId="1" xfId="0" applyFont="1" applyFill="1" applyBorder="1" applyAlignment="1">
      <alignment horizontal="center" vertical="center" readingOrder="1"/>
    </xf>
    <xf numFmtId="0" fontId="42" fillId="0" borderId="1" xfId="0" applyFont="1" applyFill="1" applyBorder="1" applyAlignment="1">
      <alignment horizontal="center" vertical="center" readingOrder="1"/>
    </xf>
    <xf numFmtId="3" fontId="57" fillId="0" borderId="6" xfId="0" applyNumberFormat="1" applyFont="1" applyFill="1" applyBorder="1" applyAlignment="1">
      <alignment horizontal="center" vertical="center" readingOrder="1"/>
    </xf>
    <xf numFmtId="3" fontId="42" fillId="0" borderId="6" xfId="0" applyNumberFormat="1" applyFont="1" applyFill="1" applyBorder="1" applyAlignment="1">
      <alignment horizontal="center" vertical="center" readingOrder="1"/>
    </xf>
    <xf numFmtId="0" fontId="41" fillId="0" borderId="3" xfId="2" applyNumberFormat="1" applyFont="1" applyFill="1" applyBorder="1" applyAlignment="1">
      <alignment horizontal="center" vertical="center" wrapText="1" readingOrder="1"/>
    </xf>
    <xf numFmtId="165" fontId="41" fillId="0" borderId="3" xfId="2" applyNumberFormat="1" applyFont="1" applyFill="1" applyBorder="1" applyAlignment="1">
      <alignment horizontal="center" vertical="center" wrapText="1" readingOrder="1"/>
    </xf>
    <xf numFmtId="0" fontId="42" fillId="0" borderId="1" xfId="0" applyFont="1" applyFill="1" applyBorder="1" applyAlignment="1">
      <alignment horizontal="center" vertical="center" wrapText="1" readingOrder="1"/>
    </xf>
    <xf numFmtId="0" fontId="41" fillId="0" borderId="1" xfId="2" applyNumberFormat="1" applyFont="1" applyFill="1" applyBorder="1" applyAlignment="1">
      <alignment horizontal="center" vertical="center" readingOrder="1"/>
    </xf>
    <xf numFmtId="165" fontId="41" fillId="0" borderId="1" xfId="2" applyNumberFormat="1" applyFont="1" applyFill="1" applyBorder="1" applyAlignment="1">
      <alignment horizontal="center" vertical="center" readingOrder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/>
    <xf numFmtId="0" fontId="39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0" xfId="0" applyFont="1" applyFill="1"/>
    <xf numFmtId="0" fontId="41" fillId="0" borderId="0" xfId="0" applyFont="1" applyFill="1" applyAlignment="1">
      <alignment horizontal="left" indent="1"/>
    </xf>
    <xf numFmtId="0" fontId="41" fillId="0" borderId="0" xfId="0" applyFont="1" applyFill="1" applyAlignment="1">
      <alignment vertical="center"/>
    </xf>
    <xf numFmtId="0" fontId="41" fillId="0" borderId="0" xfId="1" applyFont="1" applyFill="1" applyAlignment="1">
      <alignment horizontal="left" wrapText="1" indent="1"/>
    </xf>
    <xf numFmtId="0" fontId="41" fillId="0" borderId="0" xfId="1" applyFont="1" applyFill="1" applyAlignment="1">
      <alignment horizontal="left" indent="1"/>
    </xf>
    <xf numFmtId="0" fontId="41" fillId="0" borderId="0" xfId="1" applyFont="1" applyFill="1"/>
    <xf numFmtId="0" fontId="41" fillId="0" borderId="0" xfId="1" applyFont="1" applyFill="1" applyAlignment="1">
      <alignment vertical="center"/>
    </xf>
    <xf numFmtId="2" fontId="42" fillId="0" borderId="0" xfId="0" applyNumberFormat="1" applyFont="1" applyFill="1"/>
    <xf numFmtId="0" fontId="42" fillId="0" borderId="0" xfId="0" applyFont="1" applyFill="1" applyBorder="1"/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vertical="center"/>
    </xf>
    <xf numFmtId="2" fontId="4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5" fillId="0" borderId="0" xfId="1" applyFont="1" applyFill="1"/>
    <xf numFmtId="0" fontId="15" fillId="0" borderId="0" xfId="0" applyFont="1" applyFill="1" applyAlignment="1">
      <alignment horizontal="left" indent="1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horizontal="left" indent="1"/>
    </xf>
    <xf numFmtId="9" fontId="51" fillId="0" borderId="0" xfId="0" applyNumberFormat="1" applyFont="1" applyFill="1" applyAlignment="1">
      <alignment horizontal="center"/>
    </xf>
    <xf numFmtId="0" fontId="0" fillId="0" borderId="1" xfId="0" applyBorder="1"/>
    <xf numFmtId="3" fontId="0" fillId="0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center" vertical="center" textRotation="90"/>
    </xf>
    <xf numFmtId="0" fontId="40" fillId="0" borderId="3" xfId="0" applyFont="1" applyBorder="1" applyAlignment="1">
      <alignment horizontal="center" vertical="center" textRotation="90"/>
    </xf>
    <xf numFmtId="0" fontId="40" fillId="0" borderId="1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textRotation="90"/>
    </xf>
    <xf numFmtId="0" fontId="34" fillId="0" borderId="1" xfId="0" applyFont="1" applyFill="1" applyBorder="1" applyAlignment="1">
      <alignment horizontal="center" vertical="center" wrapText="1"/>
    </xf>
    <xf numFmtId="3" fontId="34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 textRotation="90" wrapText="1" readingOrder="1"/>
    </xf>
    <xf numFmtId="0" fontId="39" fillId="0" borderId="2" xfId="0" applyFont="1" applyFill="1" applyBorder="1" applyAlignment="1">
      <alignment horizontal="center" vertical="center" textRotation="90" wrapText="1" readingOrder="1"/>
    </xf>
    <xf numFmtId="0" fontId="39" fillId="0" borderId="3" xfId="0" applyFont="1" applyFill="1" applyBorder="1" applyAlignment="1">
      <alignment horizontal="center" vertical="center" textRotation="90" wrapText="1" readingOrder="1"/>
    </xf>
    <xf numFmtId="0" fontId="41" fillId="0" borderId="4" xfId="0" applyFont="1" applyFill="1" applyBorder="1" applyAlignment="1">
      <alignment horizontal="center" vertical="center" wrapText="1" readingOrder="1"/>
    </xf>
    <xf numFmtId="0" fontId="42" fillId="0" borderId="2" xfId="0" applyFont="1" applyFill="1" applyBorder="1" applyAlignment="1">
      <alignment horizontal="center" vertical="center" wrapText="1" readingOrder="1"/>
    </xf>
    <xf numFmtId="0" fontId="42" fillId="0" borderId="3" xfId="0" applyFont="1" applyFill="1" applyBorder="1" applyAlignment="1">
      <alignment horizontal="center" vertical="center" wrapText="1" readingOrder="1"/>
    </xf>
    <xf numFmtId="0" fontId="41" fillId="0" borderId="2" xfId="0" applyFont="1" applyFill="1" applyBorder="1" applyAlignment="1">
      <alignment horizontal="center" vertical="center" wrapText="1" readingOrder="1"/>
    </xf>
    <xf numFmtId="0" fontId="41" fillId="0" borderId="3" xfId="0" applyFont="1" applyFill="1" applyBorder="1" applyAlignment="1">
      <alignment horizontal="center" vertical="center" wrapText="1" readingOrder="1"/>
    </xf>
    <xf numFmtId="0" fontId="43" fillId="0" borderId="5" xfId="0" applyFont="1" applyFill="1" applyBorder="1" applyAlignment="1">
      <alignment horizontal="center" vertical="center" readingOrder="1"/>
    </xf>
    <xf numFmtId="0" fontId="43" fillId="0" borderId="6" xfId="0" applyFont="1" applyFill="1" applyBorder="1" applyAlignment="1">
      <alignment horizontal="center" vertical="center" readingOrder="1"/>
    </xf>
    <xf numFmtId="0" fontId="41" fillId="0" borderId="5" xfId="0" applyFont="1" applyFill="1" applyBorder="1" applyAlignment="1">
      <alignment horizontal="center" vertical="center" wrapText="1" readingOrder="1"/>
    </xf>
    <xf numFmtId="0" fontId="41" fillId="0" borderId="6" xfId="0" applyFont="1" applyFill="1" applyBorder="1" applyAlignment="1">
      <alignment horizontal="center" vertical="center" wrapText="1" readingOrder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 textRotation="90"/>
    </xf>
    <xf numFmtId="0" fontId="33" fillId="0" borderId="2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36" fillId="6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 readingOrder="1"/>
    </xf>
    <xf numFmtId="0" fontId="14" fillId="3" borderId="1" xfId="1" applyFont="1" applyFill="1" applyBorder="1" applyAlignment="1">
      <alignment horizontal="center" vertical="center" readingOrder="1"/>
    </xf>
    <xf numFmtId="0" fontId="25" fillId="3" borderId="5" xfId="1" applyFont="1" applyFill="1" applyBorder="1" applyAlignment="1">
      <alignment horizontal="center" vertical="center" readingOrder="1"/>
    </xf>
    <xf numFmtId="0" fontId="23" fillId="3" borderId="4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 wrapText="1" readingOrder="1"/>
    </xf>
    <xf numFmtId="0" fontId="14" fillId="3" borderId="5" xfId="1" applyFont="1" applyFill="1" applyBorder="1" applyAlignment="1">
      <alignment horizontal="center" vertical="center" readingOrder="1"/>
    </xf>
    <xf numFmtId="0" fontId="14" fillId="3" borderId="7" xfId="1" applyFont="1" applyFill="1" applyBorder="1" applyAlignment="1">
      <alignment horizontal="center" vertical="center" readingOrder="1"/>
    </xf>
    <xf numFmtId="0" fontId="14" fillId="3" borderId="6" xfId="1" applyFont="1" applyFill="1" applyBorder="1" applyAlignment="1">
      <alignment horizontal="center" vertical="center" readingOrder="1"/>
    </xf>
    <xf numFmtId="0" fontId="14" fillId="3" borderId="4" xfId="1" applyFont="1" applyFill="1" applyBorder="1" applyAlignment="1">
      <alignment horizontal="center" vertical="center" readingOrder="1"/>
    </xf>
    <xf numFmtId="0" fontId="14" fillId="3" borderId="3" xfId="1" applyFont="1" applyFill="1" applyBorder="1" applyAlignment="1">
      <alignment horizontal="center" vertical="center" readingOrder="1"/>
    </xf>
    <xf numFmtId="0" fontId="22" fillId="3" borderId="1" xfId="0" applyFont="1" applyFill="1" applyBorder="1" applyAlignment="1">
      <alignment horizontal="left" indent="1"/>
    </xf>
    <xf numFmtId="0" fontId="22" fillId="5" borderId="1" xfId="0" applyFont="1" applyFill="1" applyBorder="1" applyAlignment="1">
      <alignment horizontal="left" indent="1"/>
    </xf>
    <xf numFmtId="0" fontId="14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</cellXfs>
  <cellStyles count="4">
    <cellStyle name="Гиперссылка" xfId="3" builtinId="8"/>
    <cellStyle name="Денежный" xfId="2" builtinId="4"/>
    <cellStyle name="Обычный" xfId="0" builtinId="0"/>
    <cellStyle name="Обычный 2 2" xfId="1"/>
  </cellStyles>
  <dxfs count="0"/>
  <tableStyles count="0" defaultTableStyle="TableStyleMedium2" defaultPivotStyle="PivotStyleMedium9"/>
  <colors>
    <mruColors>
      <color rgb="FFFFFFCC"/>
      <color rgb="FFCFD1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8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3.png"/><Relationship Id="rId5" Type="http://schemas.openxmlformats.org/officeDocument/2006/relationships/image" Target="../media/image9.jpeg"/><Relationship Id="rId4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jpe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819151</xdr:colOff>
      <xdr:row>0</xdr:row>
      <xdr:rowOff>123825</xdr:rowOff>
    </xdr:from>
    <xdr:to>
      <xdr:col>2</xdr:col>
      <xdr:colOff>2906107</xdr:colOff>
      <xdr:row>4</xdr:row>
      <xdr:rowOff>81825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6" y="123825"/>
          <a:ext cx="2086956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1590674</xdr:colOff>
      <xdr:row>0</xdr:row>
      <xdr:rowOff>46402</xdr:rowOff>
    </xdr:from>
    <xdr:to>
      <xdr:col>2</xdr:col>
      <xdr:colOff>600074</xdr:colOff>
      <xdr:row>4</xdr:row>
      <xdr:rowOff>148500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4" y="46402"/>
          <a:ext cx="790575" cy="864098"/>
        </a:xfrm>
        <a:prstGeom prst="rect">
          <a:avLst/>
        </a:prstGeom>
      </xdr:spPr>
    </xdr:pic>
    <xdr:clientData/>
  </xdr:twoCellAnchor>
  <xdr:twoCellAnchor>
    <xdr:from>
      <xdr:col>2</xdr:col>
      <xdr:colOff>3295651</xdr:colOff>
      <xdr:row>0</xdr:row>
      <xdr:rowOff>28575</xdr:rowOff>
    </xdr:from>
    <xdr:to>
      <xdr:col>2</xdr:col>
      <xdr:colOff>6000751</xdr:colOff>
      <xdr:row>4</xdr:row>
      <xdr:rowOff>133350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6" y="28575"/>
          <a:ext cx="27051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123825</xdr:rowOff>
    </xdr:from>
    <xdr:to>
      <xdr:col>4</xdr:col>
      <xdr:colOff>800100</xdr:colOff>
      <xdr:row>5</xdr:row>
      <xdr:rowOff>47625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123825"/>
          <a:ext cx="2562224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962024</xdr:colOff>
      <xdr:row>0</xdr:row>
      <xdr:rowOff>46402</xdr:rowOff>
    </xdr:from>
    <xdr:to>
      <xdr:col>5</xdr:col>
      <xdr:colOff>962119</xdr:colOff>
      <xdr:row>4</xdr:row>
      <xdr:rowOff>148402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4" y="46402"/>
          <a:ext cx="95" cy="864000"/>
        </a:xfrm>
        <a:prstGeom prst="rect">
          <a:avLst/>
        </a:prstGeom>
      </xdr:spPr>
    </xdr:pic>
    <xdr:clientData/>
  </xdr:twoCellAnchor>
  <xdr:twoCellAnchor>
    <xdr:from>
      <xdr:col>6</xdr:col>
      <xdr:colOff>685799</xdr:colOff>
      <xdr:row>0</xdr:row>
      <xdr:rowOff>66675</xdr:rowOff>
    </xdr:from>
    <xdr:to>
      <xdr:col>8</xdr:col>
      <xdr:colOff>85724</xdr:colOff>
      <xdr:row>5</xdr:row>
      <xdr:rowOff>57150</xdr:rowOff>
    </xdr:to>
    <xdr:pic>
      <xdr:nvPicPr>
        <xdr:cNvPr id="1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799" y="66675"/>
          <a:ext cx="34956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67441</xdr:colOff>
      <xdr:row>0</xdr:row>
      <xdr:rowOff>92074</xdr:rowOff>
    </xdr:from>
    <xdr:to>
      <xdr:col>4</xdr:col>
      <xdr:colOff>79217</xdr:colOff>
      <xdr:row>4</xdr:row>
      <xdr:rowOff>179916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274" y="92074"/>
          <a:ext cx="2223693" cy="849842"/>
        </a:xfrm>
        <a:prstGeom prst="rect">
          <a:avLst/>
        </a:prstGeom>
      </xdr:spPr>
    </xdr:pic>
    <xdr:clientData/>
  </xdr:twoCellAnchor>
  <xdr:twoCellAnchor>
    <xdr:from>
      <xdr:col>7</xdr:col>
      <xdr:colOff>31750</xdr:colOff>
      <xdr:row>0</xdr:row>
      <xdr:rowOff>74083</xdr:rowOff>
    </xdr:from>
    <xdr:to>
      <xdr:col>10</xdr:col>
      <xdr:colOff>26146</xdr:colOff>
      <xdr:row>5</xdr:row>
      <xdr:rowOff>64558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250" y="74083"/>
          <a:ext cx="3328146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47625</xdr:rowOff>
    </xdr:from>
    <xdr:to>
      <xdr:col>2</xdr:col>
      <xdr:colOff>2714625</xdr:colOff>
      <xdr:row>5</xdr:row>
      <xdr:rowOff>161925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47625"/>
          <a:ext cx="2828924" cy="971550"/>
        </a:xfrm>
        <a:prstGeom prst="rect">
          <a:avLst/>
        </a:prstGeom>
      </xdr:spPr>
    </xdr:pic>
    <xdr:clientData/>
  </xdr:twoCellAnchor>
  <xdr:twoCellAnchor>
    <xdr:from>
      <xdr:col>5</xdr:col>
      <xdr:colOff>485775</xdr:colOff>
      <xdr:row>0</xdr:row>
      <xdr:rowOff>47625</xdr:rowOff>
    </xdr:from>
    <xdr:to>
      <xdr:col>9</xdr:col>
      <xdr:colOff>466725</xdr:colOff>
      <xdr:row>5</xdr:row>
      <xdr:rowOff>38100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7625"/>
          <a:ext cx="3133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28575</xdr:rowOff>
    </xdr:from>
    <xdr:to>
      <xdr:col>2</xdr:col>
      <xdr:colOff>2371725</xdr:colOff>
      <xdr:row>4</xdr:row>
      <xdr:rowOff>28575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28575"/>
          <a:ext cx="2714624" cy="952500"/>
        </a:xfrm>
        <a:prstGeom prst="rect">
          <a:avLst/>
        </a:prstGeom>
      </xdr:spPr>
    </xdr:pic>
    <xdr:clientData/>
  </xdr:twoCellAnchor>
  <xdr:twoCellAnchor>
    <xdr:from>
      <xdr:col>5</xdr:col>
      <xdr:colOff>352425</xdr:colOff>
      <xdr:row>0</xdr:row>
      <xdr:rowOff>66675</xdr:rowOff>
    </xdr:from>
    <xdr:to>
      <xdr:col>10</xdr:col>
      <xdr:colOff>514350</xdr:colOff>
      <xdr:row>4</xdr:row>
      <xdr:rowOff>227396</xdr:rowOff>
    </xdr:to>
    <xdr:pic>
      <xdr:nvPicPr>
        <xdr:cNvPr id="4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6675"/>
          <a:ext cx="3124200" cy="1113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114299</xdr:rowOff>
    </xdr:from>
    <xdr:to>
      <xdr:col>2</xdr:col>
      <xdr:colOff>2365376</xdr:colOff>
      <xdr:row>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14299"/>
          <a:ext cx="2590800" cy="923925"/>
        </a:xfrm>
        <a:prstGeom prst="rect">
          <a:avLst/>
        </a:prstGeom>
      </xdr:spPr>
    </xdr:pic>
    <xdr:clientData/>
  </xdr:twoCellAnchor>
  <xdr:twoCellAnchor>
    <xdr:from>
      <xdr:col>4</xdr:col>
      <xdr:colOff>1247774</xdr:colOff>
      <xdr:row>0</xdr:row>
      <xdr:rowOff>19051</xdr:rowOff>
    </xdr:from>
    <xdr:to>
      <xdr:col>8</xdr:col>
      <xdr:colOff>676275</xdr:colOff>
      <xdr:row>4</xdr:row>
      <xdr:rowOff>76200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49" y="19051"/>
          <a:ext cx="2133601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95250</xdr:rowOff>
    </xdr:from>
    <xdr:to>
      <xdr:col>2</xdr:col>
      <xdr:colOff>1533525</xdr:colOff>
      <xdr:row>4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95250"/>
          <a:ext cx="2505074" cy="933450"/>
        </a:xfrm>
        <a:prstGeom prst="rect">
          <a:avLst/>
        </a:prstGeom>
      </xdr:spPr>
    </xdr:pic>
    <xdr:clientData/>
  </xdr:twoCellAnchor>
  <xdr:twoCellAnchor>
    <xdr:from>
      <xdr:col>5</xdr:col>
      <xdr:colOff>742950</xdr:colOff>
      <xdr:row>0</xdr:row>
      <xdr:rowOff>123825</xdr:rowOff>
    </xdr:from>
    <xdr:to>
      <xdr:col>9</xdr:col>
      <xdr:colOff>66675</xdr:colOff>
      <xdr:row>5</xdr:row>
      <xdr:rowOff>114300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23825"/>
          <a:ext cx="35337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60513</xdr:colOff>
      <xdr:row>0</xdr:row>
      <xdr:rowOff>128867</xdr:rowOff>
    </xdr:from>
    <xdr:to>
      <xdr:col>3</xdr:col>
      <xdr:colOff>0</xdr:colOff>
      <xdr:row>4</xdr:row>
      <xdr:rowOff>89647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31" y="128867"/>
          <a:ext cx="2449604" cy="902074"/>
        </a:xfrm>
        <a:prstGeom prst="rect">
          <a:avLst/>
        </a:prstGeom>
      </xdr:spPr>
    </xdr:pic>
    <xdr:clientData/>
  </xdr:twoCellAnchor>
  <xdr:twoCellAnchor>
    <xdr:from>
      <xdr:col>5</xdr:col>
      <xdr:colOff>11206</xdr:colOff>
      <xdr:row>0</xdr:row>
      <xdr:rowOff>78441</xdr:rowOff>
    </xdr:from>
    <xdr:to>
      <xdr:col>8</xdr:col>
      <xdr:colOff>683558</xdr:colOff>
      <xdr:row>5</xdr:row>
      <xdr:rowOff>68916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5530" y="78441"/>
          <a:ext cx="3328146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2</xdr:col>
      <xdr:colOff>1733550</xdr:colOff>
      <xdr:row>5</xdr:row>
      <xdr:rowOff>47625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38100"/>
          <a:ext cx="2266950" cy="962025"/>
        </a:xfrm>
        <a:prstGeom prst="rect">
          <a:avLst/>
        </a:prstGeom>
      </xdr:spPr>
    </xdr:pic>
    <xdr:clientData/>
  </xdr:twoCellAnchor>
  <xdr:twoCellAnchor>
    <xdr:from>
      <xdr:col>5</xdr:col>
      <xdr:colOff>123824</xdr:colOff>
      <xdr:row>0</xdr:row>
      <xdr:rowOff>57150</xdr:rowOff>
    </xdr:from>
    <xdr:to>
      <xdr:col>7</xdr:col>
      <xdr:colOff>1466849</xdr:colOff>
      <xdr:row>4</xdr:row>
      <xdr:rowOff>180975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9" y="57150"/>
          <a:ext cx="246697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8</xdr:row>
      <xdr:rowOff>76200</xdr:rowOff>
    </xdr:from>
    <xdr:to>
      <xdr:col>2</xdr:col>
      <xdr:colOff>2200276</xdr:colOff>
      <xdr:row>9</xdr:row>
      <xdr:rowOff>381000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181975"/>
          <a:ext cx="1609726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600075</xdr:colOff>
      <xdr:row>10</xdr:row>
      <xdr:rowOff>38100</xdr:rowOff>
    </xdr:from>
    <xdr:to>
      <xdr:col>2</xdr:col>
      <xdr:colOff>2171699</xdr:colOff>
      <xdr:row>11</xdr:row>
      <xdr:rowOff>419100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8277225"/>
          <a:ext cx="1571624" cy="8286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828674</xdr:colOff>
      <xdr:row>12</xdr:row>
      <xdr:rowOff>38099</xdr:rowOff>
    </xdr:from>
    <xdr:to>
      <xdr:col>2</xdr:col>
      <xdr:colOff>2114549</xdr:colOff>
      <xdr:row>13</xdr:row>
      <xdr:rowOff>533400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4" y="9972674"/>
          <a:ext cx="1285875" cy="1066801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695325</xdr:colOff>
      <xdr:row>14</xdr:row>
      <xdr:rowOff>209551</xdr:rowOff>
    </xdr:from>
    <xdr:to>
      <xdr:col>2</xdr:col>
      <xdr:colOff>2066925</xdr:colOff>
      <xdr:row>14</xdr:row>
      <xdr:rowOff>781051</xdr:rowOff>
    </xdr:to>
    <xdr:pic>
      <xdr:nvPicPr>
        <xdr:cNvPr id="1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1001376"/>
          <a:ext cx="1371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85725</xdr:rowOff>
    </xdr:from>
    <xdr:to>
      <xdr:col>1</xdr:col>
      <xdr:colOff>1314450</xdr:colOff>
      <xdr:row>5</xdr:row>
      <xdr:rowOff>126363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85725"/>
          <a:ext cx="1571625" cy="993138"/>
        </a:xfrm>
        <a:prstGeom prst="rect">
          <a:avLst/>
        </a:prstGeom>
      </xdr:spPr>
    </xdr:pic>
    <xdr:clientData/>
  </xdr:twoCellAnchor>
  <xdr:twoCellAnchor>
    <xdr:from>
      <xdr:col>2</xdr:col>
      <xdr:colOff>2447925</xdr:colOff>
      <xdr:row>0</xdr:row>
      <xdr:rowOff>123825</xdr:rowOff>
    </xdr:from>
    <xdr:to>
      <xdr:col>5</xdr:col>
      <xdr:colOff>381000</xdr:colOff>
      <xdr:row>5</xdr:row>
      <xdr:rowOff>114300</xdr:rowOff>
    </xdr:to>
    <xdr:pic>
      <xdr:nvPicPr>
        <xdr:cNvPr id="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23825"/>
          <a:ext cx="20097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47881</xdr:rowOff>
    </xdr:from>
    <xdr:to>
      <xdr:col>3</xdr:col>
      <xdr:colOff>695325</xdr:colOff>
      <xdr:row>48</xdr:row>
      <xdr:rowOff>152400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515356"/>
          <a:ext cx="4924425" cy="39716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1952624</xdr:colOff>
      <xdr:row>50</xdr:row>
      <xdr:rowOff>6350</xdr:rowOff>
    </xdr:from>
    <xdr:to>
      <xdr:col>3</xdr:col>
      <xdr:colOff>3778250</xdr:colOff>
      <xdr:row>50</xdr:row>
      <xdr:rowOff>190350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D7D40F47-AA1D-494B-9C11-35EC11C604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7674" y="9969500"/>
          <a:ext cx="1831976" cy="18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1957917</xdr:colOff>
      <xdr:row>54</xdr:row>
      <xdr:rowOff>5291</xdr:rowOff>
    </xdr:from>
    <xdr:to>
      <xdr:col>3</xdr:col>
      <xdr:colOff>3785866</xdr:colOff>
      <xdr:row>54</xdr:row>
      <xdr:rowOff>183856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F2A7BEA1-A8C3-4319-8C3E-F6CE982B39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94500" y="10726208"/>
          <a:ext cx="1833241" cy="178565"/>
        </a:xfrm>
        <a:prstGeom prst="rect">
          <a:avLst/>
        </a:prstGeom>
      </xdr:spPr>
    </xdr:pic>
    <xdr:clientData/>
  </xdr:twoCellAnchor>
  <xdr:twoCellAnchor editAs="oneCell">
    <xdr:from>
      <xdr:col>3</xdr:col>
      <xdr:colOff>1952625</xdr:colOff>
      <xdr:row>53</xdr:row>
      <xdr:rowOff>10583</xdr:rowOff>
    </xdr:from>
    <xdr:to>
      <xdr:col>3</xdr:col>
      <xdr:colOff>3781424</xdr:colOff>
      <xdr:row>53</xdr:row>
      <xdr:rowOff>184379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670642E8-3E9F-42BC-900A-74EEDCFA709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89208" y="10541000"/>
          <a:ext cx="1828799" cy="173796"/>
        </a:xfrm>
        <a:prstGeom prst="rect">
          <a:avLst/>
        </a:prstGeom>
      </xdr:spPr>
    </xdr:pic>
    <xdr:clientData/>
  </xdr:twoCellAnchor>
  <xdr:twoCellAnchor editAs="oneCell">
    <xdr:from>
      <xdr:col>3</xdr:col>
      <xdr:colOff>1954264</xdr:colOff>
      <xdr:row>51</xdr:row>
      <xdr:rowOff>6350</xdr:rowOff>
    </xdr:from>
    <xdr:to>
      <xdr:col>3</xdr:col>
      <xdr:colOff>3783541</xdr:colOff>
      <xdr:row>52</xdr:row>
      <xdr:rowOff>10202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043C1D9C-2CD8-47FC-8D3E-BF992C494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90847" y="10155767"/>
          <a:ext cx="1829277" cy="194352"/>
        </a:xfrm>
        <a:prstGeom prst="rect">
          <a:avLst/>
        </a:prstGeom>
      </xdr:spPr>
    </xdr:pic>
    <xdr:clientData/>
  </xdr:twoCellAnchor>
  <xdr:twoCellAnchor editAs="oneCell">
    <xdr:from>
      <xdr:col>3</xdr:col>
      <xdr:colOff>1947938</xdr:colOff>
      <xdr:row>52</xdr:row>
      <xdr:rowOff>10583</xdr:rowOff>
    </xdr:from>
    <xdr:to>
      <xdr:col>3</xdr:col>
      <xdr:colOff>3778250</xdr:colOff>
      <xdr:row>53</xdr:row>
      <xdr:rowOff>5979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F47B25FE-3643-4504-8635-DA0DBD4CB5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84521" y="10350500"/>
          <a:ext cx="1835604" cy="185896"/>
        </a:xfrm>
        <a:prstGeom prst="rect">
          <a:avLst/>
        </a:prstGeom>
      </xdr:spPr>
    </xdr:pic>
    <xdr:clientData/>
  </xdr:twoCellAnchor>
  <xdr:twoCellAnchor editAs="oneCell">
    <xdr:from>
      <xdr:col>3</xdr:col>
      <xdr:colOff>1963209</xdr:colOff>
      <xdr:row>55</xdr:row>
      <xdr:rowOff>5291</xdr:rowOff>
    </xdr:from>
    <xdr:to>
      <xdr:col>3</xdr:col>
      <xdr:colOff>3779408</xdr:colOff>
      <xdr:row>55</xdr:row>
      <xdr:rowOff>183757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C3EA7A96-DBE0-4E70-9110-FCC23B172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99792" y="10916708"/>
          <a:ext cx="1816199" cy="178466"/>
        </a:xfrm>
        <a:prstGeom prst="rect">
          <a:avLst/>
        </a:prstGeom>
      </xdr:spPr>
    </xdr:pic>
    <xdr:clientData/>
  </xdr:twoCellAnchor>
  <xdr:twoCellAnchor editAs="oneCell">
    <xdr:from>
      <xdr:col>3</xdr:col>
      <xdr:colOff>1283758</xdr:colOff>
      <xdr:row>0</xdr:row>
      <xdr:rowOff>92075</xdr:rowOff>
    </xdr:from>
    <xdr:to>
      <xdr:col>6</xdr:col>
      <xdr:colOff>857250</xdr:colOff>
      <xdr:row>5</xdr:row>
      <xdr:rowOff>34925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0925" y="92075"/>
          <a:ext cx="4304242" cy="895350"/>
        </a:xfrm>
        <a:prstGeom prst="rect">
          <a:avLst/>
        </a:prstGeom>
      </xdr:spPr>
    </xdr:pic>
    <xdr:clientData/>
  </xdr:twoCellAnchor>
  <xdr:twoCellAnchor>
    <xdr:from>
      <xdr:col>1</xdr:col>
      <xdr:colOff>2540000</xdr:colOff>
      <xdr:row>0</xdr:row>
      <xdr:rowOff>63499</xdr:rowOff>
    </xdr:from>
    <xdr:to>
      <xdr:col>3</xdr:col>
      <xdr:colOff>1230841</xdr:colOff>
      <xdr:row>5</xdr:row>
      <xdr:rowOff>53974</xdr:rowOff>
    </xdr:to>
    <xdr:pic>
      <xdr:nvPicPr>
        <xdr:cNvPr id="2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3833" y="63499"/>
          <a:ext cx="29241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GridLines="0" workbookViewId="0">
      <selection activeCell="D2" sqref="D2"/>
    </sheetView>
  </sheetViews>
  <sheetFormatPr defaultRowHeight="15" x14ac:dyDescent="0.25"/>
  <cols>
    <col min="1" max="1" width="9.140625" style="73"/>
    <col min="2" max="2" width="26.7109375" style="73" customWidth="1"/>
    <col min="3" max="3" width="116.7109375" style="73" customWidth="1"/>
    <col min="4" max="16384" width="9.140625" style="73"/>
  </cols>
  <sheetData>
    <row r="1" spans="2:3" x14ac:dyDescent="0.25">
      <c r="B1" s="74" t="s">
        <v>1563</v>
      </c>
    </row>
    <row r="2" spans="2:3" x14ac:dyDescent="0.25">
      <c r="B2" s="74" t="s">
        <v>1564</v>
      </c>
    </row>
    <row r="3" spans="2:3" x14ac:dyDescent="0.25">
      <c r="B3" s="74" t="s">
        <v>1565</v>
      </c>
    </row>
    <row r="4" spans="2:3" x14ac:dyDescent="0.25">
      <c r="B4" s="75" t="s">
        <v>1566</v>
      </c>
    </row>
    <row r="5" spans="2:3" x14ac:dyDescent="0.25">
      <c r="B5" s="75" t="s">
        <v>1567</v>
      </c>
    </row>
    <row r="6" spans="2:3" ht="15" customHeight="1" x14ac:dyDescent="0.25">
      <c r="B6" s="63" t="s">
        <v>108</v>
      </c>
      <c r="C6" s="63" t="s">
        <v>1561</v>
      </c>
    </row>
    <row r="7" spans="2:3" ht="15" customHeight="1" x14ac:dyDescent="0.25">
      <c r="B7" s="64" t="s">
        <v>130</v>
      </c>
      <c r="C7" s="65" t="s">
        <v>191</v>
      </c>
    </row>
    <row r="8" spans="2:3" ht="15" customHeight="1" x14ac:dyDescent="0.25">
      <c r="B8" s="64" t="s">
        <v>120</v>
      </c>
      <c r="C8" s="65" t="s">
        <v>198</v>
      </c>
    </row>
    <row r="9" spans="2:3" ht="15" customHeight="1" x14ac:dyDescent="0.25">
      <c r="B9" s="64" t="s">
        <v>1548</v>
      </c>
      <c r="C9" s="88" t="s">
        <v>192</v>
      </c>
    </row>
    <row r="10" spans="2:3" ht="15" customHeight="1" x14ac:dyDescent="0.25">
      <c r="B10" s="64" t="s">
        <v>1549</v>
      </c>
      <c r="C10" s="88" t="s">
        <v>193</v>
      </c>
    </row>
    <row r="11" spans="2:3" ht="15" customHeight="1" x14ac:dyDescent="0.25">
      <c r="B11" s="64" t="s">
        <v>1550</v>
      </c>
      <c r="C11" s="88" t="s">
        <v>194</v>
      </c>
    </row>
    <row r="12" spans="2:3" ht="15" customHeight="1" x14ac:dyDescent="0.25">
      <c r="B12" s="66" t="s">
        <v>887</v>
      </c>
      <c r="C12" s="67" t="s">
        <v>195</v>
      </c>
    </row>
    <row r="13" spans="2:3" ht="15" customHeight="1" x14ac:dyDescent="0.25">
      <c r="B13" s="68" t="s">
        <v>1562</v>
      </c>
      <c r="C13" s="69" t="s">
        <v>196</v>
      </c>
    </row>
    <row r="14" spans="2:3" ht="15" customHeight="1" x14ac:dyDescent="0.25">
      <c r="B14" s="70" t="s">
        <v>897</v>
      </c>
      <c r="C14" s="71" t="s">
        <v>197</v>
      </c>
    </row>
    <row r="15" spans="2:3" ht="15" customHeight="1" x14ac:dyDescent="0.25">
      <c r="B15" s="62" t="s">
        <v>1551</v>
      </c>
      <c r="C15" s="72" t="s">
        <v>1559</v>
      </c>
    </row>
    <row r="16" spans="2:3" ht="15" customHeight="1" x14ac:dyDescent="0.25">
      <c r="B16" s="62" t="s">
        <v>1553</v>
      </c>
      <c r="C16" s="72" t="s">
        <v>1554</v>
      </c>
    </row>
    <row r="17" spans="2:3" ht="15" customHeight="1" x14ac:dyDescent="0.25">
      <c r="B17" s="62" t="s">
        <v>1277</v>
      </c>
      <c r="C17" s="72" t="s">
        <v>1556</v>
      </c>
    </row>
    <row r="18" spans="2:3" ht="15" customHeight="1" x14ac:dyDescent="0.25">
      <c r="B18" s="62" t="s">
        <v>1552</v>
      </c>
      <c r="C18" s="72" t="s">
        <v>1557</v>
      </c>
    </row>
    <row r="19" spans="2:3" ht="15" customHeight="1" x14ac:dyDescent="0.25">
      <c r="B19" s="62" t="s">
        <v>1555</v>
      </c>
      <c r="C19" s="72" t="s">
        <v>1560</v>
      </c>
    </row>
  </sheetData>
  <hyperlinks>
    <hyperlink ref="C7" location="'e`e``'!A1" display="Серия классических монохромных декоров  в матовом и глянцевом исполнении. "/>
    <hyperlink ref="C9" location="'e1 e2 e3'!A1" display="Серия классических декоров с оверлеем"/>
    <hyperlink ref="C10" location="'e1 e2 e3'!A1" display="Серия трендовых декоров с оверлеем и добавлением корунда "/>
    <hyperlink ref="C8" location="'e`e``'!A1" display="Серия акцентных и броских монохромных декоров в матовом исполнении."/>
    <hyperlink ref="C11" location="'e1 e2 e3'!A1" display="Серия премиальных декоров с оверлеем с добавлением корунда и антибактериального компонента"/>
    <hyperlink ref="C12" location="'Серия Quantum'!A1" display="Серия металлизированых и базовых поверхностей, удерживающей магниты "/>
    <hyperlink ref="C13" location="Möbius!A1" display="Cерия декоров с абсолюно матовой поверхностью, устойчивой к отпечаткам пальцев, царапинами и размножению бактерий. "/>
    <hyperlink ref="C14" location="'Серия Scalar'!A1" display="Серия премиальных металлизированых декоров"/>
    <hyperlink ref="C15" location="АRTE!A1" display="коллекция стильных принтов для пристенных панелей"/>
    <hyperlink ref="C16" location="Аксессуары!A1" display="Стыковочные планки для столешниц и стеновых панелей, герметик"/>
    <hyperlink ref="C17" location="Плинтус!A1" display="Плинтус Rehau и Korner"/>
    <hyperlink ref="C18" location="'Сопутствующие товары'!A1" display="Соответствие декоров столешниц, плинтусов, заглушек и кромки "/>
    <hyperlink ref="C19" location="'Таблица соответвия '!A1" display="размерный ряд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8"/>
  <sheetViews>
    <sheetView showGridLines="0" workbookViewId="0">
      <pane ySplit="7" topLeftCell="A224" activePane="bottomLeft" state="frozen"/>
      <selection pane="bottomLeft" activeCell="H10" sqref="H10"/>
    </sheetView>
  </sheetViews>
  <sheetFormatPr defaultRowHeight="15" x14ac:dyDescent="0.25"/>
  <cols>
    <col min="5" max="5" width="12.7109375" customWidth="1"/>
    <col min="6" max="10" width="30.7109375" customWidth="1"/>
  </cols>
  <sheetData>
    <row r="1" spans="2:11" x14ac:dyDescent="0.25">
      <c r="B1" s="60"/>
      <c r="F1" s="59" t="s">
        <v>1615</v>
      </c>
      <c r="G1" s="59"/>
      <c r="H1" s="59"/>
      <c r="I1" s="6"/>
      <c r="J1" s="6"/>
    </row>
    <row r="2" spans="2:11" x14ac:dyDescent="0.25">
      <c r="B2" s="60"/>
      <c r="F2" s="59" t="s">
        <v>1616</v>
      </c>
      <c r="G2" s="59"/>
      <c r="H2" s="59"/>
      <c r="I2" s="6"/>
      <c r="J2" s="6"/>
    </row>
    <row r="3" spans="2:11" x14ac:dyDescent="0.25">
      <c r="B3" s="60"/>
      <c r="F3" s="59" t="s">
        <v>1617</v>
      </c>
      <c r="G3" s="59"/>
      <c r="H3" s="59"/>
      <c r="I3" s="6"/>
      <c r="J3" s="6"/>
    </row>
    <row r="4" spans="2:11" x14ac:dyDescent="0.25">
      <c r="B4" s="61"/>
      <c r="F4" s="59"/>
      <c r="G4" s="59"/>
      <c r="H4" s="59"/>
      <c r="I4" s="6"/>
      <c r="J4" s="6"/>
    </row>
    <row r="5" spans="2:11" x14ac:dyDescent="0.25">
      <c r="B5" s="61"/>
      <c r="F5" s="59" t="s">
        <v>1619</v>
      </c>
      <c r="G5" s="59"/>
      <c r="H5" s="59"/>
      <c r="I5" s="6"/>
      <c r="J5" s="6"/>
    </row>
    <row r="6" spans="2:11" x14ac:dyDescent="0.25">
      <c r="B6" s="61"/>
      <c r="F6" s="59" t="s">
        <v>1618</v>
      </c>
      <c r="G6" s="59"/>
      <c r="H6" s="59"/>
      <c r="I6" s="6"/>
      <c r="J6" s="6"/>
    </row>
    <row r="7" spans="2:11" ht="39" thickBot="1" x14ac:dyDescent="0.3">
      <c r="B7" s="8" t="s">
        <v>140</v>
      </c>
      <c r="C7" s="9" t="s">
        <v>207</v>
      </c>
      <c r="D7" s="9" t="s">
        <v>208</v>
      </c>
      <c r="E7" s="9" t="s">
        <v>89</v>
      </c>
      <c r="F7" s="9" t="s">
        <v>1595</v>
      </c>
      <c r="G7" s="9" t="s">
        <v>1596</v>
      </c>
      <c r="H7" s="9" t="s">
        <v>1597</v>
      </c>
      <c r="I7" s="9" t="s">
        <v>1597</v>
      </c>
      <c r="J7" s="9" t="s">
        <v>1598</v>
      </c>
      <c r="K7" s="10" t="s">
        <v>1558</v>
      </c>
    </row>
    <row r="8" spans="2:11" ht="25.5" x14ac:dyDescent="0.25">
      <c r="B8" s="11" t="s">
        <v>209</v>
      </c>
      <c r="C8" s="11" t="s">
        <v>210</v>
      </c>
      <c r="D8" s="11" t="s">
        <v>211</v>
      </c>
      <c r="E8" s="12" t="s">
        <v>212</v>
      </c>
      <c r="F8" s="12" t="s">
        <v>213</v>
      </c>
      <c r="G8" s="12" t="s">
        <v>6</v>
      </c>
      <c r="H8" s="12" t="s">
        <v>214</v>
      </c>
      <c r="I8" s="12" t="e">
        <v>#N/A</v>
      </c>
      <c r="J8" s="12" t="s">
        <v>215</v>
      </c>
      <c r="K8" s="12" t="s">
        <v>216</v>
      </c>
    </row>
    <row r="9" spans="2:11" x14ac:dyDescent="0.25">
      <c r="B9" s="13" t="s">
        <v>209</v>
      </c>
      <c r="C9" s="13" t="s">
        <v>210</v>
      </c>
      <c r="D9" s="13" t="s">
        <v>217</v>
      </c>
      <c r="E9" s="14" t="s">
        <v>218</v>
      </c>
      <c r="F9" s="14" t="s">
        <v>219</v>
      </c>
      <c r="G9" s="14" t="s">
        <v>6</v>
      </c>
      <c r="H9" s="14" t="s">
        <v>214</v>
      </c>
      <c r="I9" s="14" t="e">
        <v>#N/A</v>
      </c>
      <c r="J9" s="14" t="s">
        <v>215</v>
      </c>
      <c r="K9" s="14" t="s">
        <v>220</v>
      </c>
    </row>
    <row r="10" spans="2:11" x14ac:dyDescent="0.25">
      <c r="B10" s="13" t="s">
        <v>209</v>
      </c>
      <c r="C10" s="13" t="s">
        <v>210</v>
      </c>
      <c r="D10" s="13" t="s">
        <v>221</v>
      </c>
      <c r="E10" s="14" t="s">
        <v>222</v>
      </c>
      <c r="F10" s="14">
        <v>0</v>
      </c>
      <c r="G10" s="14" t="s">
        <v>6</v>
      </c>
      <c r="H10" s="14" t="s">
        <v>214</v>
      </c>
      <c r="I10" s="14" t="e">
        <v>#N/A</v>
      </c>
      <c r="J10" s="14" t="s">
        <v>215</v>
      </c>
      <c r="K10" s="14" t="s">
        <v>216</v>
      </c>
    </row>
    <row r="11" spans="2:11" x14ac:dyDescent="0.25">
      <c r="B11" s="13" t="s">
        <v>209</v>
      </c>
      <c r="C11" s="13" t="s">
        <v>210</v>
      </c>
      <c r="D11" s="13" t="s">
        <v>223</v>
      </c>
      <c r="E11" s="14" t="s">
        <v>224</v>
      </c>
      <c r="F11" s="14" t="s">
        <v>225</v>
      </c>
      <c r="G11" s="14" t="s">
        <v>6</v>
      </c>
      <c r="H11" s="14" t="s">
        <v>214</v>
      </c>
      <c r="I11" s="14" t="e">
        <v>#N/A</v>
      </c>
      <c r="J11" s="14" t="s">
        <v>215</v>
      </c>
      <c r="K11" s="14" t="s">
        <v>220</v>
      </c>
    </row>
    <row r="12" spans="2:11" x14ac:dyDescent="0.25">
      <c r="B12" s="13" t="s">
        <v>209</v>
      </c>
      <c r="C12" s="13" t="s">
        <v>210</v>
      </c>
      <c r="D12" s="13" t="s">
        <v>226</v>
      </c>
      <c r="E12" s="14" t="s">
        <v>227</v>
      </c>
      <c r="F12" s="14" t="s">
        <v>228</v>
      </c>
      <c r="G12" s="14" t="s">
        <v>6</v>
      </c>
      <c r="H12" s="14" t="s">
        <v>214</v>
      </c>
      <c r="I12" s="14" t="e">
        <v>#N/A</v>
      </c>
      <c r="J12" s="14" t="s">
        <v>215</v>
      </c>
      <c r="K12" s="14" t="s">
        <v>216</v>
      </c>
    </row>
    <row r="13" spans="2:11" ht="25.5" x14ac:dyDescent="0.25">
      <c r="B13" s="13" t="s">
        <v>209</v>
      </c>
      <c r="C13" s="13" t="s">
        <v>210</v>
      </c>
      <c r="D13" s="13" t="s">
        <v>229</v>
      </c>
      <c r="E13" s="14" t="s">
        <v>230</v>
      </c>
      <c r="F13" s="14" t="s">
        <v>231</v>
      </c>
      <c r="G13" s="14" t="s">
        <v>6</v>
      </c>
      <c r="H13" s="14" t="s">
        <v>214</v>
      </c>
      <c r="I13" s="14" t="e">
        <v>#N/A</v>
      </c>
      <c r="J13" s="14" t="s">
        <v>215</v>
      </c>
      <c r="K13" s="14" t="s">
        <v>216</v>
      </c>
    </row>
    <row r="14" spans="2:11" ht="25.5" x14ac:dyDescent="0.25">
      <c r="B14" s="13" t="s">
        <v>209</v>
      </c>
      <c r="C14" s="13" t="s">
        <v>210</v>
      </c>
      <c r="D14" s="13" t="s">
        <v>232</v>
      </c>
      <c r="E14" s="14" t="s">
        <v>233</v>
      </c>
      <c r="F14" s="14" t="s">
        <v>234</v>
      </c>
      <c r="G14" s="14" t="s">
        <v>6</v>
      </c>
      <c r="H14" s="14" t="s">
        <v>214</v>
      </c>
      <c r="I14" s="14" t="e">
        <v>#N/A</v>
      </c>
      <c r="J14" s="14" t="s">
        <v>215</v>
      </c>
      <c r="K14" s="14" t="s">
        <v>220</v>
      </c>
    </row>
    <row r="15" spans="2:11" ht="25.5" x14ac:dyDescent="0.25">
      <c r="B15" s="13" t="s">
        <v>209</v>
      </c>
      <c r="C15" s="13" t="s">
        <v>210</v>
      </c>
      <c r="D15" s="13" t="s">
        <v>235</v>
      </c>
      <c r="E15" s="14" t="s">
        <v>236</v>
      </c>
      <c r="F15" s="14" t="s">
        <v>237</v>
      </c>
      <c r="G15" s="14" t="s">
        <v>6</v>
      </c>
      <c r="H15" s="14" t="s">
        <v>214</v>
      </c>
      <c r="I15" s="14" t="e">
        <v>#N/A</v>
      </c>
      <c r="J15" s="14" t="s">
        <v>215</v>
      </c>
      <c r="K15" s="14" t="s">
        <v>238</v>
      </c>
    </row>
    <row r="16" spans="2:11" x14ac:dyDescent="0.25">
      <c r="B16" s="13" t="s">
        <v>209</v>
      </c>
      <c r="C16" s="13" t="s">
        <v>210</v>
      </c>
      <c r="D16" s="13" t="s">
        <v>239</v>
      </c>
      <c r="E16" s="14" t="s">
        <v>240</v>
      </c>
      <c r="F16" s="14" t="s">
        <v>241</v>
      </c>
      <c r="G16" s="14" t="s">
        <v>6</v>
      </c>
      <c r="H16" s="14" t="s">
        <v>214</v>
      </c>
      <c r="I16" s="14" t="e">
        <v>#N/A</v>
      </c>
      <c r="J16" s="14" t="s">
        <v>215</v>
      </c>
      <c r="K16" s="14" t="s">
        <v>216</v>
      </c>
    </row>
    <row r="17" spans="2:11" ht="38.25" x14ac:dyDescent="0.25">
      <c r="B17" s="13" t="s">
        <v>209</v>
      </c>
      <c r="C17" s="13" t="s">
        <v>210</v>
      </c>
      <c r="D17" s="13" t="s">
        <v>242</v>
      </c>
      <c r="E17" s="14" t="s">
        <v>243</v>
      </c>
      <c r="F17" s="14" t="s">
        <v>244</v>
      </c>
      <c r="G17" s="14" t="s">
        <v>6</v>
      </c>
      <c r="H17" s="14" t="s">
        <v>214</v>
      </c>
      <c r="I17" s="14" t="e">
        <v>#N/A</v>
      </c>
      <c r="J17" s="14" t="s">
        <v>215</v>
      </c>
      <c r="K17" s="14" t="s">
        <v>216</v>
      </c>
    </row>
    <row r="18" spans="2:11" x14ac:dyDescent="0.25">
      <c r="B18" s="13" t="s">
        <v>209</v>
      </c>
      <c r="C18" s="13" t="s">
        <v>210</v>
      </c>
      <c r="D18" s="13" t="s">
        <v>245</v>
      </c>
      <c r="E18" s="14" t="s">
        <v>246</v>
      </c>
      <c r="F18" s="14" t="s">
        <v>247</v>
      </c>
      <c r="G18" s="14" t="s">
        <v>6</v>
      </c>
      <c r="H18" s="14" t="s">
        <v>214</v>
      </c>
      <c r="I18" s="14" t="e">
        <v>#N/A</v>
      </c>
      <c r="J18" s="14" t="s">
        <v>215</v>
      </c>
      <c r="K18" s="14" t="s">
        <v>216</v>
      </c>
    </row>
    <row r="19" spans="2:11" ht="25.5" x14ac:dyDescent="0.25">
      <c r="B19" s="13" t="s">
        <v>209</v>
      </c>
      <c r="C19" s="13" t="s">
        <v>210</v>
      </c>
      <c r="D19" s="13" t="s">
        <v>248</v>
      </c>
      <c r="E19" s="14" t="s">
        <v>249</v>
      </c>
      <c r="F19" s="14" t="s">
        <v>250</v>
      </c>
      <c r="G19" s="14" t="s">
        <v>6</v>
      </c>
      <c r="H19" s="14" t="s">
        <v>214</v>
      </c>
      <c r="I19" s="14" t="e">
        <v>#N/A</v>
      </c>
      <c r="J19" s="14" t="s">
        <v>215</v>
      </c>
      <c r="K19" s="14" t="s">
        <v>216</v>
      </c>
    </row>
    <row r="20" spans="2:11" x14ac:dyDescent="0.25">
      <c r="B20" s="13" t="s">
        <v>209</v>
      </c>
      <c r="C20" s="13" t="s">
        <v>210</v>
      </c>
      <c r="D20" s="13" t="s">
        <v>251</v>
      </c>
      <c r="E20" s="14" t="s">
        <v>252</v>
      </c>
      <c r="F20" s="14" t="s">
        <v>253</v>
      </c>
      <c r="G20" s="14" t="s">
        <v>6</v>
      </c>
      <c r="H20" s="14" t="s">
        <v>214</v>
      </c>
      <c r="I20" s="14" t="e">
        <v>#N/A</v>
      </c>
      <c r="J20" s="14" t="s">
        <v>215</v>
      </c>
      <c r="K20" s="14" t="s">
        <v>216</v>
      </c>
    </row>
    <row r="21" spans="2:11" ht="25.5" x14ac:dyDescent="0.25">
      <c r="B21" s="13" t="s">
        <v>209</v>
      </c>
      <c r="C21" s="13" t="s">
        <v>210</v>
      </c>
      <c r="D21" s="13" t="s">
        <v>254</v>
      </c>
      <c r="E21" s="14" t="s">
        <v>255</v>
      </c>
      <c r="F21" s="14" t="s">
        <v>256</v>
      </c>
      <c r="G21" s="14" t="s">
        <v>6</v>
      </c>
      <c r="H21" s="14" t="s">
        <v>214</v>
      </c>
      <c r="I21" s="14" t="e">
        <v>#N/A</v>
      </c>
      <c r="J21" s="14" t="s">
        <v>215</v>
      </c>
      <c r="K21" s="14" t="s">
        <v>238</v>
      </c>
    </row>
    <row r="22" spans="2:11" ht="25.5" x14ac:dyDescent="0.25">
      <c r="B22" s="13" t="s">
        <v>209</v>
      </c>
      <c r="C22" s="13" t="s">
        <v>210</v>
      </c>
      <c r="D22" s="13" t="s">
        <v>257</v>
      </c>
      <c r="E22" s="14" t="s">
        <v>258</v>
      </c>
      <c r="F22" s="14" t="s">
        <v>259</v>
      </c>
      <c r="G22" s="14" t="s">
        <v>6</v>
      </c>
      <c r="H22" s="14" t="s">
        <v>214</v>
      </c>
      <c r="I22" s="14" t="e">
        <v>#N/A</v>
      </c>
      <c r="J22" s="14" t="s">
        <v>215</v>
      </c>
      <c r="K22" s="14" t="s">
        <v>238</v>
      </c>
    </row>
    <row r="23" spans="2:11" ht="25.5" x14ac:dyDescent="0.25">
      <c r="B23" s="13" t="s">
        <v>209</v>
      </c>
      <c r="C23" s="13" t="s">
        <v>260</v>
      </c>
      <c r="D23" s="13" t="s">
        <v>261</v>
      </c>
      <c r="E23" s="14" t="s">
        <v>262</v>
      </c>
      <c r="F23" s="14" t="s">
        <v>6</v>
      </c>
      <c r="G23" s="14" t="s">
        <v>6</v>
      </c>
      <c r="H23" s="14" t="s">
        <v>263</v>
      </c>
      <c r="I23" s="14">
        <v>12297251008</v>
      </c>
      <c r="J23" s="14" t="s">
        <v>6</v>
      </c>
      <c r="K23" s="14" t="s">
        <v>264</v>
      </c>
    </row>
    <row r="24" spans="2:11" ht="25.5" x14ac:dyDescent="0.25">
      <c r="B24" s="13" t="s">
        <v>209</v>
      </c>
      <c r="C24" s="13" t="s">
        <v>260</v>
      </c>
      <c r="D24" s="13" t="s">
        <v>265</v>
      </c>
      <c r="E24" s="14" t="s">
        <v>266</v>
      </c>
      <c r="F24" s="14" t="s">
        <v>6</v>
      </c>
      <c r="G24" s="14" t="s">
        <v>6</v>
      </c>
      <c r="H24" s="14" t="s">
        <v>6</v>
      </c>
      <c r="I24" s="14" t="s">
        <v>6</v>
      </c>
      <c r="J24" s="14" t="s">
        <v>6</v>
      </c>
      <c r="K24" s="14" t="s">
        <v>264</v>
      </c>
    </row>
    <row r="25" spans="2:11" ht="25.5" x14ac:dyDescent="0.25">
      <c r="B25" s="13" t="s">
        <v>209</v>
      </c>
      <c r="C25" s="13" t="s">
        <v>260</v>
      </c>
      <c r="D25" s="13" t="s">
        <v>267</v>
      </c>
      <c r="E25" s="14" t="s">
        <v>268</v>
      </c>
      <c r="F25" s="14" t="s">
        <v>6</v>
      </c>
      <c r="G25" s="14" t="s">
        <v>6</v>
      </c>
      <c r="H25" s="14" t="s">
        <v>6</v>
      </c>
      <c r="I25" s="14" t="s">
        <v>6</v>
      </c>
      <c r="J25" s="14" t="s">
        <v>6</v>
      </c>
      <c r="K25" s="14" t="s">
        <v>264</v>
      </c>
    </row>
    <row r="26" spans="2:11" x14ac:dyDescent="0.25">
      <c r="B26" s="13" t="s">
        <v>209</v>
      </c>
      <c r="C26" s="13" t="s">
        <v>260</v>
      </c>
      <c r="D26" s="13" t="s">
        <v>269</v>
      </c>
      <c r="E26" s="14" t="s">
        <v>270</v>
      </c>
      <c r="F26" s="14" t="s">
        <v>6</v>
      </c>
      <c r="G26" s="14" t="s">
        <v>6</v>
      </c>
      <c r="H26" s="14" t="s">
        <v>6</v>
      </c>
      <c r="I26" s="14" t="s">
        <v>6</v>
      </c>
      <c r="J26" s="14" t="s">
        <v>6</v>
      </c>
      <c r="K26" s="14" t="s">
        <v>238</v>
      </c>
    </row>
    <row r="27" spans="2:11" ht="25.5" x14ac:dyDescent="0.25">
      <c r="B27" s="13" t="s">
        <v>209</v>
      </c>
      <c r="C27" s="13" t="s">
        <v>260</v>
      </c>
      <c r="D27" s="13" t="s">
        <v>271</v>
      </c>
      <c r="E27" s="14" t="s">
        <v>272</v>
      </c>
      <c r="F27" s="14" t="s">
        <v>6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264</v>
      </c>
    </row>
    <row r="28" spans="2:11" ht="25.5" x14ac:dyDescent="0.25">
      <c r="B28" s="13" t="s">
        <v>209</v>
      </c>
      <c r="C28" s="13" t="s">
        <v>210</v>
      </c>
      <c r="D28" s="13" t="s">
        <v>273</v>
      </c>
      <c r="E28" s="14" t="s">
        <v>274</v>
      </c>
      <c r="F28" s="14" t="s">
        <v>275</v>
      </c>
      <c r="G28" s="14" t="s">
        <v>6</v>
      </c>
      <c r="H28" s="14" t="s">
        <v>214</v>
      </c>
      <c r="I28" s="14" t="e">
        <v>#N/A</v>
      </c>
      <c r="J28" s="14" t="s">
        <v>215</v>
      </c>
      <c r="K28" s="14" t="e">
        <v>#N/A</v>
      </c>
    </row>
    <row r="29" spans="2:11" ht="25.5" x14ac:dyDescent="0.25">
      <c r="B29" s="13" t="s">
        <v>209</v>
      </c>
      <c r="C29" s="13" t="s">
        <v>41</v>
      </c>
      <c r="D29" s="13" t="s">
        <v>276</v>
      </c>
      <c r="E29" s="14" t="s">
        <v>277</v>
      </c>
      <c r="F29" s="14" t="s">
        <v>278</v>
      </c>
      <c r="G29" s="14" t="s">
        <v>279</v>
      </c>
      <c r="H29" s="14" t="s">
        <v>280</v>
      </c>
      <c r="I29" s="14">
        <v>12197251001</v>
      </c>
      <c r="J29" s="14" t="s">
        <v>6</v>
      </c>
      <c r="K29" s="14" t="s">
        <v>264</v>
      </c>
    </row>
    <row r="30" spans="2:11" ht="38.25" x14ac:dyDescent="0.25">
      <c r="B30" s="13" t="s">
        <v>209</v>
      </c>
      <c r="C30" s="13" t="s">
        <v>41</v>
      </c>
      <c r="D30" s="13" t="s">
        <v>281</v>
      </c>
      <c r="E30" s="14" t="s">
        <v>282</v>
      </c>
      <c r="F30" s="14" t="s">
        <v>283</v>
      </c>
      <c r="G30" s="14" t="s">
        <v>284</v>
      </c>
      <c r="H30" s="14" t="s">
        <v>285</v>
      </c>
      <c r="I30" s="15">
        <v>12297251033</v>
      </c>
      <c r="J30" s="14" t="s">
        <v>6</v>
      </c>
      <c r="K30" s="14" t="s">
        <v>216</v>
      </c>
    </row>
    <row r="31" spans="2:11" ht="25.5" x14ac:dyDescent="0.25">
      <c r="B31" s="13" t="s">
        <v>209</v>
      </c>
      <c r="C31" s="13" t="s">
        <v>41</v>
      </c>
      <c r="D31" s="13" t="s">
        <v>286</v>
      </c>
      <c r="E31" s="14" t="s">
        <v>287</v>
      </c>
      <c r="F31" s="14" t="s">
        <v>288</v>
      </c>
      <c r="G31" s="14" t="s">
        <v>289</v>
      </c>
      <c r="H31" s="14" t="s">
        <v>290</v>
      </c>
      <c r="I31" s="14" t="s">
        <v>291</v>
      </c>
      <c r="J31" s="14" t="s">
        <v>6</v>
      </c>
      <c r="K31" s="14" t="s">
        <v>238</v>
      </c>
    </row>
    <row r="32" spans="2:11" ht="25.5" x14ac:dyDescent="0.25">
      <c r="B32" s="13" t="s">
        <v>209</v>
      </c>
      <c r="C32" s="13" t="s">
        <v>41</v>
      </c>
      <c r="D32" s="13" t="s">
        <v>292</v>
      </c>
      <c r="E32" s="14" t="s">
        <v>293</v>
      </c>
      <c r="F32" s="14" t="s">
        <v>294</v>
      </c>
      <c r="G32" s="14" t="s">
        <v>6</v>
      </c>
      <c r="H32" s="14" t="s">
        <v>295</v>
      </c>
      <c r="I32" s="14">
        <v>12297251002</v>
      </c>
      <c r="J32" s="14" t="s">
        <v>6</v>
      </c>
      <c r="K32" s="14" t="s">
        <v>264</v>
      </c>
    </row>
    <row r="33" spans="2:11" ht="38.25" x14ac:dyDescent="0.25">
      <c r="B33" s="13" t="s">
        <v>209</v>
      </c>
      <c r="C33" s="13" t="s">
        <v>41</v>
      </c>
      <c r="D33" s="13" t="s">
        <v>296</v>
      </c>
      <c r="E33" s="14" t="s">
        <v>297</v>
      </c>
      <c r="F33" s="14" t="s">
        <v>298</v>
      </c>
      <c r="G33" s="14" t="s">
        <v>6</v>
      </c>
      <c r="H33" s="14" t="s">
        <v>214</v>
      </c>
      <c r="I33" s="15" t="e">
        <v>#N/A</v>
      </c>
      <c r="J33" s="14" t="s">
        <v>6</v>
      </c>
      <c r="K33" s="14" t="s">
        <v>299</v>
      </c>
    </row>
    <row r="34" spans="2:11" ht="25.5" x14ac:dyDescent="0.25">
      <c r="B34" s="13" t="s">
        <v>209</v>
      </c>
      <c r="C34" s="13" t="s">
        <v>41</v>
      </c>
      <c r="D34" s="13" t="s">
        <v>300</v>
      </c>
      <c r="E34" s="14" t="s">
        <v>301</v>
      </c>
      <c r="F34" s="14" t="s">
        <v>302</v>
      </c>
      <c r="G34" s="14" t="s">
        <v>303</v>
      </c>
      <c r="H34" s="14" t="s">
        <v>304</v>
      </c>
      <c r="I34" s="14">
        <v>12197251010</v>
      </c>
      <c r="J34" s="14" t="s">
        <v>6</v>
      </c>
      <c r="K34" s="14" t="s">
        <v>305</v>
      </c>
    </row>
    <row r="35" spans="2:11" ht="38.25" x14ac:dyDescent="0.25">
      <c r="B35" s="13" t="s">
        <v>209</v>
      </c>
      <c r="C35" s="13" t="s">
        <v>41</v>
      </c>
      <c r="D35" s="13" t="s">
        <v>306</v>
      </c>
      <c r="E35" s="14" t="s">
        <v>307</v>
      </c>
      <c r="F35" s="14" t="s">
        <v>308</v>
      </c>
      <c r="G35" s="14" t="s">
        <v>6</v>
      </c>
      <c r="H35" s="14" t="s">
        <v>309</v>
      </c>
      <c r="I35" s="14" t="s">
        <v>310</v>
      </c>
      <c r="J35" s="14" t="s">
        <v>6</v>
      </c>
      <c r="K35" s="14" t="s">
        <v>264</v>
      </c>
    </row>
    <row r="36" spans="2:11" ht="25.5" x14ac:dyDescent="0.25">
      <c r="B36" s="13" t="s">
        <v>209</v>
      </c>
      <c r="C36" s="13" t="s">
        <v>260</v>
      </c>
      <c r="D36" s="13" t="s">
        <v>311</v>
      </c>
      <c r="E36" s="14" t="s">
        <v>312</v>
      </c>
      <c r="F36" s="14" t="s">
        <v>6</v>
      </c>
      <c r="G36" s="14" t="s">
        <v>6</v>
      </c>
      <c r="H36" s="14" t="s">
        <v>6</v>
      </c>
      <c r="I36" s="14" t="s">
        <v>6</v>
      </c>
      <c r="J36" s="14" t="s">
        <v>6</v>
      </c>
      <c r="K36" s="14" t="s">
        <v>264</v>
      </c>
    </row>
    <row r="37" spans="2:11" ht="25.5" x14ac:dyDescent="0.25">
      <c r="B37" s="13" t="s">
        <v>209</v>
      </c>
      <c r="C37" s="13" t="s">
        <v>260</v>
      </c>
      <c r="D37" s="13" t="s">
        <v>313</v>
      </c>
      <c r="E37" s="14" t="s">
        <v>314</v>
      </c>
      <c r="F37" s="14" t="s">
        <v>6</v>
      </c>
      <c r="G37" s="14" t="s">
        <v>6</v>
      </c>
      <c r="H37" s="14" t="s">
        <v>6</v>
      </c>
      <c r="I37" s="14" t="s">
        <v>6</v>
      </c>
      <c r="J37" s="14" t="s">
        <v>6</v>
      </c>
      <c r="K37" s="14" t="s">
        <v>264</v>
      </c>
    </row>
    <row r="38" spans="2:11" ht="25.5" x14ac:dyDescent="0.25">
      <c r="B38" s="13" t="s">
        <v>209</v>
      </c>
      <c r="C38" s="13" t="s">
        <v>260</v>
      </c>
      <c r="D38" s="13" t="s">
        <v>315</v>
      </c>
      <c r="E38" s="14" t="s">
        <v>316</v>
      </c>
      <c r="F38" s="14" t="s">
        <v>317</v>
      </c>
      <c r="G38" s="14" t="s">
        <v>6</v>
      </c>
      <c r="H38" s="14" t="s">
        <v>318</v>
      </c>
      <c r="I38" s="14" t="s">
        <v>319</v>
      </c>
      <c r="J38" s="14" t="s">
        <v>6</v>
      </c>
      <c r="K38" s="14" t="s">
        <v>264</v>
      </c>
    </row>
    <row r="39" spans="2:11" ht="25.5" x14ac:dyDescent="0.25">
      <c r="B39" s="13" t="s">
        <v>209</v>
      </c>
      <c r="C39" s="13" t="s">
        <v>41</v>
      </c>
      <c r="D39" s="13" t="s">
        <v>320</v>
      </c>
      <c r="E39" s="14" t="s">
        <v>321</v>
      </c>
      <c r="F39" s="14" t="s">
        <v>322</v>
      </c>
      <c r="G39" s="14" t="s">
        <v>6</v>
      </c>
      <c r="H39" s="14" t="s">
        <v>323</v>
      </c>
      <c r="I39" s="14">
        <v>12197251011</v>
      </c>
      <c r="J39" s="14" t="s">
        <v>6</v>
      </c>
      <c r="K39" s="14" t="s">
        <v>220</v>
      </c>
    </row>
    <row r="40" spans="2:11" x14ac:dyDescent="0.25">
      <c r="B40" s="13" t="s">
        <v>209</v>
      </c>
      <c r="C40" s="13" t="s">
        <v>41</v>
      </c>
      <c r="D40" s="13" t="s">
        <v>324</v>
      </c>
      <c r="E40" s="14" t="s">
        <v>325</v>
      </c>
      <c r="F40" s="14" t="s">
        <v>326</v>
      </c>
      <c r="G40" s="14" t="s">
        <v>6</v>
      </c>
      <c r="H40" s="14" t="s">
        <v>327</v>
      </c>
      <c r="I40" s="14">
        <v>12197251024</v>
      </c>
      <c r="J40" s="14" t="s">
        <v>6</v>
      </c>
      <c r="K40" s="14" t="s">
        <v>220</v>
      </c>
    </row>
    <row r="41" spans="2:11" ht="25.5" x14ac:dyDescent="0.25">
      <c r="B41" s="13" t="s">
        <v>209</v>
      </c>
      <c r="C41" s="13" t="s">
        <v>210</v>
      </c>
      <c r="D41" s="13" t="s">
        <v>328</v>
      </c>
      <c r="E41" s="14" t="s">
        <v>329</v>
      </c>
      <c r="F41" s="14" t="s">
        <v>330</v>
      </c>
      <c r="G41" s="14" t="s">
        <v>331</v>
      </c>
      <c r="H41" s="14" t="s">
        <v>214</v>
      </c>
      <c r="I41" s="14" t="e">
        <v>#N/A</v>
      </c>
      <c r="J41" s="14" t="s">
        <v>6</v>
      </c>
      <c r="K41" s="14" t="s">
        <v>216</v>
      </c>
    </row>
    <row r="42" spans="2:11" ht="25.5" x14ac:dyDescent="0.25">
      <c r="B42" s="13" t="s">
        <v>209</v>
      </c>
      <c r="C42" s="13" t="s">
        <v>210</v>
      </c>
      <c r="D42" s="13" t="s">
        <v>332</v>
      </c>
      <c r="E42" s="14" t="s">
        <v>333</v>
      </c>
      <c r="F42" s="14" t="s">
        <v>334</v>
      </c>
      <c r="G42" s="14" t="s">
        <v>335</v>
      </c>
      <c r="H42" s="14" t="s">
        <v>214</v>
      </c>
      <c r="I42" s="14" t="e">
        <v>#N/A</v>
      </c>
      <c r="J42" s="14" t="s">
        <v>6</v>
      </c>
      <c r="K42" s="14" t="s">
        <v>238</v>
      </c>
    </row>
    <row r="43" spans="2:11" ht="25.5" x14ac:dyDescent="0.25">
      <c r="B43" s="13" t="s">
        <v>209</v>
      </c>
      <c r="C43" s="13" t="s">
        <v>41</v>
      </c>
      <c r="D43" s="13" t="s">
        <v>336</v>
      </c>
      <c r="E43" s="14" t="s">
        <v>337</v>
      </c>
      <c r="F43" s="14" t="s">
        <v>338</v>
      </c>
      <c r="G43" s="14" t="s">
        <v>339</v>
      </c>
      <c r="H43" s="14" t="s">
        <v>340</v>
      </c>
      <c r="I43" s="14" t="s">
        <v>341</v>
      </c>
      <c r="J43" s="14" t="s">
        <v>6</v>
      </c>
      <c r="K43" s="14" t="s">
        <v>216</v>
      </c>
    </row>
    <row r="44" spans="2:11" ht="25.5" x14ac:dyDescent="0.25">
      <c r="B44" s="13" t="s">
        <v>209</v>
      </c>
      <c r="C44" s="13" t="s">
        <v>41</v>
      </c>
      <c r="D44" s="13" t="s">
        <v>342</v>
      </c>
      <c r="E44" s="14" t="s">
        <v>343</v>
      </c>
      <c r="F44" s="14" t="s">
        <v>344</v>
      </c>
      <c r="G44" s="14">
        <v>0</v>
      </c>
      <c r="H44" s="14" t="s">
        <v>345</v>
      </c>
      <c r="I44" s="14">
        <v>1219725008</v>
      </c>
      <c r="J44" s="14" t="s">
        <v>6</v>
      </c>
      <c r="K44" s="14" t="s">
        <v>238</v>
      </c>
    </row>
    <row r="45" spans="2:11" x14ac:dyDescent="0.25">
      <c r="B45" s="13" t="s">
        <v>209</v>
      </c>
      <c r="C45" s="13" t="s">
        <v>210</v>
      </c>
      <c r="D45" s="13" t="s">
        <v>346</v>
      </c>
      <c r="E45" s="14" t="s">
        <v>347</v>
      </c>
      <c r="F45" s="14" t="s">
        <v>348</v>
      </c>
      <c r="G45" s="14">
        <v>0</v>
      </c>
      <c r="H45" s="14" t="s">
        <v>214</v>
      </c>
      <c r="I45" s="14" t="e">
        <v>#N/A</v>
      </c>
      <c r="J45" s="14" t="s">
        <v>6</v>
      </c>
      <c r="K45" s="14" t="s">
        <v>238</v>
      </c>
    </row>
    <row r="46" spans="2:11" ht="25.5" x14ac:dyDescent="0.25">
      <c r="B46" s="13" t="s">
        <v>209</v>
      </c>
      <c r="C46" s="13" t="s">
        <v>210</v>
      </c>
      <c r="D46" s="13" t="s">
        <v>349</v>
      </c>
      <c r="E46" s="14" t="s">
        <v>350</v>
      </c>
      <c r="F46" s="14" t="s">
        <v>351</v>
      </c>
      <c r="G46" s="14">
        <v>0</v>
      </c>
      <c r="H46" s="14" t="s">
        <v>214</v>
      </c>
      <c r="I46" s="14" t="e">
        <v>#N/A</v>
      </c>
      <c r="J46" s="14" t="s">
        <v>6</v>
      </c>
      <c r="K46" s="14" t="s">
        <v>216</v>
      </c>
    </row>
    <row r="47" spans="2:11" ht="25.5" x14ac:dyDescent="0.25">
      <c r="B47" s="13" t="s">
        <v>209</v>
      </c>
      <c r="C47" s="13" t="s">
        <v>41</v>
      </c>
      <c r="D47" s="13" t="s">
        <v>352</v>
      </c>
      <c r="E47" s="14" t="s">
        <v>353</v>
      </c>
      <c r="F47" s="14" t="s">
        <v>354</v>
      </c>
      <c r="G47" s="14" t="s">
        <v>355</v>
      </c>
      <c r="H47" s="14" t="s">
        <v>304</v>
      </c>
      <c r="I47" s="14" t="s">
        <v>356</v>
      </c>
      <c r="J47" s="14" t="s">
        <v>6</v>
      </c>
      <c r="K47" s="14" t="s">
        <v>305</v>
      </c>
    </row>
    <row r="48" spans="2:11" ht="25.5" x14ac:dyDescent="0.25">
      <c r="B48" s="13" t="s">
        <v>209</v>
      </c>
      <c r="C48" s="13" t="s">
        <v>260</v>
      </c>
      <c r="D48" s="13" t="s">
        <v>357</v>
      </c>
      <c r="E48" s="14" t="s">
        <v>358</v>
      </c>
      <c r="F48" s="14" t="s">
        <v>359</v>
      </c>
      <c r="G48" s="14"/>
      <c r="H48" s="14" t="s">
        <v>360</v>
      </c>
      <c r="I48" s="14" t="s">
        <v>361</v>
      </c>
      <c r="J48" s="14" t="s">
        <v>6</v>
      </c>
      <c r="K48" s="14" t="s">
        <v>305</v>
      </c>
    </row>
    <row r="49" spans="2:11" ht="25.5" x14ac:dyDescent="0.25">
      <c r="B49" s="13" t="s">
        <v>209</v>
      </c>
      <c r="C49" s="13" t="s">
        <v>210</v>
      </c>
      <c r="D49" s="13" t="s">
        <v>362</v>
      </c>
      <c r="E49" s="14" t="s">
        <v>363</v>
      </c>
      <c r="F49" s="14" t="s">
        <v>364</v>
      </c>
      <c r="G49" s="14" t="s">
        <v>365</v>
      </c>
      <c r="H49" s="14" t="s">
        <v>366</v>
      </c>
      <c r="I49" s="14">
        <v>12297251024</v>
      </c>
      <c r="J49" s="14" t="s">
        <v>6</v>
      </c>
      <c r="K49" s="14" t="s">
        <v>305</v>
      </c>
    </row>
    <row r="50" spans="2:11" ht="25.5" x14ac:dyDescent="0.25">
      <c r="B50" s="13" t="s">
        <v>209</v>
      </c>
      <c r="C50" s="13" t="s">
        <v>210</v>
      </c>
      <c r="D50" s="13" t="s">
        <v>367</v>
      </c>
      <c r="E50" s="14" t="s">
        <v>368</v>
      </c>
      <c r="F50" s="14" t="s">
        <v>369</v>
      </c>
      <c r="G50" s="14">
        <v>0</v>
      </c>
      <c r="H50" s="14" t="s">
        <v>214</v>
      </c>
      <c r="I50" s="14" t="e">
        <v>#N/A</v>
      </c>
      <c r="J50" s="14" t="s">
        <v>6</v>
      </c>
      <c r="K50" s="14" t="s">
        <v>305</v>
      </c>
    </row>
    <row r="51" spans="2:11" ht="25.5" x14ac:dyDescent="0.25">
      <c r="B51" s="13" t="s">
        <v>209</v>
      </c>
      <c r="C51" s="13" t="s">
        <v>41</v>
      </c>
      <c r="D51" s="13" t="s">
        <v>370</v>
      </c>
      <c r="E51" s="14" t="s">
        <v>371</v>
      </c>
      <c r="F51" s="14" t="s">
        <v>372</v>
      </c>
      <c r="G51" s="14">
        <v>0</v>
      </c>
      <c r="H51" s="14" t="s">
        <v>373</v>
      </c>
      <c r="I51" s="14">
        <v>12197251012</v>
      </c>
      <c r="J51" s="14" t="s">
        <v>6</v>
      </c>
      <c r="K51" s="14" t="s">
        <v>264</v>
      </c>
    </row>
    <row r="52" spans="2:11" ht="25.5" x14ac:dyDescent="0.25">
      <c r="B52" s="13" t="s">
        <v>209</v>
      </c>
      <c r="C52" s="13" t="s">
        <v>210</v>
      </c>
      <c r="D52" s="13" t="s">
        <v>374</v>
      </c>
      <c r="E52" s="14" t="s">
        <v>375</v>
      </c>
      <c r="F52" s="14" t="s">
        <v>376</v>
      </c>
      <c r="G52" s="14" t="s">
        <v>377</v>
      </c>
      <c r="H52" s="14" t="s">
        <v>214</v>
      </c>
      <c r="I52" s="14" t="e">
        <v>#N/A</v>
      </c>
      <c r="J52" s="14" t="s">
        <v>6</v>
      </c>
      <c r="K52" s="14" t="s">
        <v>238</v>
      </c>
    </row>
    <row r="53" spans="2:11" ht="25.5" x14ac:dyDescent="0.25">
      <c r="B53" s="13" t="s">
        <v>209</v>
      </c>
      <c r="C53" s="13" t="s">
        <v>260</v>
      </c>
      <c r="D53" s="13" t="s">
        <v>378</v>
      </c>
      <c r="E53" s="14" t="s">
        <v>379</v>
      </c>
      <c r="F53" s="14" t="s">
        <v>380</v>
      </c>
      <c r="G53" s="14" t="s">
        <v>6</v>
      </c>
      <c r="H53" s="14" t="s">
        <v>381</v>
      </c>
      <c r="I53" s="14" t="s">
        <v>382</v>
      </c>
      <c r="J53" s="14" t="s">
        <v>6</v>
      </c>
      <c r="K53" s="14" t="s">
        <v>216</v>
      </c>
    </row>
    <row r="54" spans="2:11" ht="25.5" x14ac:dyDescent="0.25">
      <c r="B54" s="13" t="s">
        <v>209</v>
      </c>
      <c r="C54" s="13" t="s">
        <v>41</v>
      </c>
      <c r="D54" s="13" t="s">
        <v>383</v>
      </c>
      <c r="E54" s="14" t="s">
        <v>384</v>
      </c>
      <c r="F54" s="14" t="s">
        <v>385</v>
      </c>
      <c r="G54" s="14" t="s">
        <v>6</v>
      </c>
      <c r="H54" s="14" t="s">
        <v>386</v>
      </c>
      <c r="I54" s="14">
        <v>12297251007</v>
      </c>
      <c r="J54" s="14" t="s">
        <v>6</v>
      </c>
      <c r="K54" s="14" t="s">
        <v>264</v>
      </c>
    </row>
    <row r="55" spans="2:11" ht="25.5" x14ac:dyDescent="0.25">
      <c r="B55" s="13" t="s">
        <v>209</v>
      </c>
      <c r="C55" s="13" t="s">
        <v>41</v>
      </c>
      <c r="D55" s="13" t="s">
        <v>387</v>
      </c>
      <c r="E55" s="14" t="s">
        <v>388</v>
      </c>
      <c r="F55" s="14" t="s">
        <v>389</v>
      </c>
      <c r="G55" s="14" t="s">
        <v>390</v>
      </c>
      <c r="H55" s="14" t="s">
        <v>391</v>
      </c>
      <c r="I55" s="14" t="s">
        <v>392</v>
      </c>
      <c r="J55" s="14" t="s">
        <v>6</v>
      </c>
      <c r="K55" s="14" t="s">
        <v>238</v>
      </c>
    </row>
    <row r="56" spans="2:11" ht="25.5" x14ac:dyDescent="0.25">
      <c r="B56" s="13" t="s">
        <v>209</v>
      </c>
      <c r="C56" s="13" t="s">
        <v>260</v>
      </c>
      <c r="D56" s="13" t="s">
        <v>393</v>
      </c>
      <c r="E56" s="14" t="s">
        <v>394</v>
      </c>
      <c r="F56" s="14" t="s">
        <v>395</v>
      </c>
      <c r="G56" s="14" t="s">
        <v>6</v>
      </c>
      <c r="H56" s="14" t="s">
        <v>1547</v>
      </c>
      <c r="I56" s="14" t="s">
        <v>396</v>
      </c>
      <c r="J56" s="14" t="s">
        <v>6</v>
      </c>
      <c r="K56" s="14" t="s">
        <v>264</v>
      </c>
    </row>
    <row r="57" spans="2:11" ht="25.5" x14ac:dyDescent="0.25">
      <c r="B57" s="13" t="s">
        <v>209</v>
      </c>
      <c r="C57" s="13" t="s">
        <v>260</v>
      </c>
      <c r="D57" s="13" t="s">
        <v>397</v>
      </c>
      <c r="E57" s="14" t="s">
        <v>398</v>
      </c>
      <c r="F57" s="14" t="s">
        <v>399</v>
      </c>
      <c r="G57" s="14" t="s">
        <v>6</v>
      </c>
      <c r="H57" s="14" t="s">
        <v>400</v>
      </c>
      <c r="I57" s="14" t="s">
        <v>396</v>
      </c>
      <c r="J57" s="14" t="s">
        <v>6</v>
      </c>
      <c r="K57" s="14" t="s">
        <v>264</v>
      </c>
    </row>
    <row r="58" spans="2:11" ht="25.5" x14ac:dyDescent="0.25">
      <c r="B58" s="13" t="s">
        <v>209</v>
      </c>
      <c r="C58" s="13" t="s">
        <v>41</v>
      </c>
      <c r="D58" s="13" t="s">
        <v>401</v>
      </c>
      <c r="E58" s="14" t="s">
        <v>402</v>
      </c>
      <c r="F58" s="14" t="s">
        <v>403</v>
      </c>
      <c r="G58" s="14" t="s">
        <v>6</v>
      </c>
      <c r="H58" s="14" t="s">
        <v>404</v>
      </c>
      <c r="I58" s="14">
        <v>12197251009</v>
      </c>
      <c r="J58" s="14" t="s">
        <v>6</v>
      </c>
      <c r="K58" s="14" t="s">
        <v>238</v>
      </c>
    </row>
    <row r="59" spans="2:11" ht="25.5" x14ac:dyDescent="0.25">
      <c r="B59" s="13" t="s">
        <v>209</v>
      </c>
      <c r="C59" s="13" t="s">
        <v>41</v>
      </c>
      <c r="D59" s="13" t="s">
        <v>405</v>
      </c>
      <c r="E59" s="14" t="s">
        <v>406</v>
      </c>
      <c r="F59" s="14" t="s">
        <v>407</v>
      </c>
      <c r="G59" s="14" t="s">
        <v>6</v>
      </c>
      <c r="H59" s="14" t="s">
        <v>408</v>
      </c>
      <c r="I59" s="14" t="s">
        <v>409</v>
      </c>
      <c r="J59" s="14" t="s">
        <v>6</v>
      </c>
      <c r="K59" s="14" t="s">
        <v>264</v>
      </c>
    </row>
    <row r="60" spans="2:11" ht="25.5" x14ac:dyDescent="0.25">
      <c r="B60" s="13" t="s">
        <v>209</v>
      </c>
      <c r="C60" s="13" t="s">
        <v>210</v>
      </c>
      <c r="D60" s="13" t="s">
        <v>410</v>
      </c>
      <c r="E60" s="14" t="s">
        <v>411</v>
      </c>
      <c r="F60" s="14">
        <v>0</v>
      </c>
      <c r="G60" s="14" t="s">
        <v>6</v>
      </c>
      <c r="H60" s="14" t="s">
        <v>214</v>
      </c>
      <c r="I60" s="14" t="e">
        <v>#N/A</v>
      </c>
      <c r="J60" s="14" t="s">
        <v>6</v>
      </c>
      <c r="K60" s="14" t="s">
        <v>264</v>
      </c>
    </row>
    <row r="61" spans="2:11" ht="25.5" x14ac:dyDescent="0.25">
      <c r="B61" s="13" t="s">
        <v>209</v>
      </c>
      <c r="C61" s="13" t="s">
        <v>260</v>
      </c>
      <c r="D61" s="13" t="s">
        <v>412</v>
      </c>
      <c r="E61" s="14" t="s">
        <v>413</v>
      </c>
      <c r="F61" s="14" t="s">
        <v>414</v>
      </c>
      <c r="G61" s="14" t="s">
        <v>6</v>
      </c>
      <c r="H61" s="14" t="s">
        <v>415</v>
      </c>
      <c r="I61" s="14" t="s">
        <v>416</v>
      </c>
      <c r="J61" s="14" t="s">
        <v>6</v>
      </c>
      <c r="K61" s="14" t="s">
        <v>299</v>
      </c>
    </row>
    <row r="62" spans="2:11" ht="25.5" x14ac:dyDescent="0.25">
      <c r="B62" s="13" t="s">
        <v>209</v>
      </c>
      <c r="C62" s="13" t="s">
        <v>41</v>
      </c>
      <c r="D62" s="13" t="s">
        <v>417</v>
      </c>
      <c r="E62" s="14" t="s">
        <v>418</v>
      </c>
      <c r="F62" s="14" t="s">
        <v>419</v>
      </c>
      <c r="G62" s="14" t="s">
        <v>6</v>
      </c>
      <c r="H62" s="14" t="s">
        <v>420</v>
      </c>
      <c r="I62" s="14" t="s">
        <v>421</v>
      </c>
      <c r="J62" s="14" t="s">
        <v>6</v>
      </c>
      <c r="K62" s="14" t="s">
        <v>264</v>
      </c>
    </row>
    <row r="63" spans="2:11" ht="25.5" x14ac:dyDescent="0.25">
      <c r="B63" s="13" t="s">
        <v>209</v>
      </c>
      <c r="C63" s="13" t="s">
        <v>41</v>
      </c>
      <c r="D63" s="13" t="s">
        <v>422</v>
      </c>
      <c r="E63" s="14" t="s">
        <v>423</v>
      </c>
      <c r="F63" s="14" t="s">
        <v>424</v>
      </c>
      <c r="G63" s="14" t="s">
        <v>6</v>
      </c>
      <c r="H63" s="14" t="s">
        <v>425</v>
      </c>
      <c r="I63" s="14">
        <v>12297251024</v>
      </c>
      <c r="J63" s="14" t="s">
        <v>6</v>
      </c>
      <c r="K63" s="14" t="s">
        <v>238</v>
      </c>
    </row>
    <row r="64" spans="2:11" ht="25.5" x14ac:dyDescent="0.25">
      <c r="B64" s="13" t="s">
        <v>209</v>
      </c>
      <c r="C64" s="13" t="s">
        <v>41</v>
      </c>
      <c r="D64" s="13" t="s">
        <v>426</v>
      </c>
      <c r="E64" s="14" t="s">
        <v>427</v>
      </c>
      <c r="F64" s="14" t="s">
        <v>428</v>
      </c>
      <c r="G64" s="14" t="s">
        <v>6</v>
      </c>
      <c r="H64" s="14" t="s">
        <v>429</v>
      </c>
      <c r="I64" s="14" t="s">
        <v>430</v>
      </c>
      <c r="J64" s="14" t="s">
        <v>6</v>
      </c>
      <c r="K64" s="14" t="s">
        <v>299</v>
      </c>
    </row>
    <row r="65" spans="2:11" ht="25.5" x14ac:dyDescent="0.25">
      <c r="B65" s="13" t="s">
        <v>209</v>
      </c>
      <c r="C65" s="13" t="s">
        <v>260</v>
      </c>
      <c r="D65" s="13" t="s">
        <v>431</v>
      </c>
      <c r="E65" s="14" t="s">
        <v>432</v>
      </c>
      <c r="F65" s="14" t="s">
        <v>433</v>
      </c>
      <c r="G65" s="14" t="s">
        <v>6</v>
      </c>
      <c r="H65" s="14" t="s">
        <v>434</v>
      </c>
      <c r="I65" s="14" t="s">
        <v>435</v>
      </c>
      <c r="J65" s="14" t="s">
        <v>6</v>
      </c>
      <c r="K65" s="14" t="s">
        <v>264</v>
      </c>
    </row>
    <row r="66" spans="2:11" ht="25.5" x14ac:dyDescent="0.25">
      <c r="B66" s="13" t="s">
        <v>209</v>
      </c>
      <c r="C66" s="13" t="s">
        <v>260</v>
      </c>
      <c r="D66" s="13" t="s">
        <v>436</v>
      </c>
      <c r="E66" s="14" t="s">
        <v>437</v>
      </c>
      <c r="F66" s="14" t="s">
        <v>438</v>
      </c>
      <c r="G66" s="14" t="s">
        <v>6</v>
      </c>
      <c r="H66" s="14" t="s">
        <v>439</v>
      </c>
      <c r="I66" s="14">
        <v>12197251001</v>
      </c>
      <c r="J66" s="14" t="s">
        <v>6</v>
      </c>
      <c r="K66" s="14" t="s">
        <v>216</v>
      </c>
    </row>
    <row r="67" spans="2:11" ht="25.5" x14ac:dyDescent="0.25">
      <c r="B67" s="13" t="s">
        <v>209</v>
      </c>
      <c r="C67" s="13" t="s">
        <v>41</v>
      </c>
      <c r="D67" s="13" t="s">
        <v>440</v>
      </c>
      <c r="E67" s="14" t="s">
        <v>441</v>
      </c>
      <c r="F67" s="14" t="s">
        <v>442</v>
      </c>
      <c r="G67" s="14" t="s">
        <v>6</v>
      </c>
      <c r="H67" s="14" t="s">
        <v>443</v>
      </c>
      <c r="I67" s="14" t="s">
        <v>444</v>
      </c>
      <c r="J67" s="14" t="s">
        <v>6</v>
      </c>
      <c r="K67" s="14" t="s">
        <v>264</v>
      </c>
    </row>
    <row r="68" spans="2:11" ht="25.5" x14ac:dyDescent="0.25">
      <c r="B68" s="13" t="s">
        <v>209</v>
      </c>
      <c r="C68" s="13" t="s">
        <v>41</v>
      </c>
      <c r="D68" s="13" t="s">
        <v>445</v>
      </c>
      <c r="E68" s="14" t="s">
        <v>446</v>
      </c>
      <c r="F68" s="14" t="s">
        <v>447</v>
      </c>
      <c r="G68" s="14" t="s">
        <v>6</v>
      </c>
      <c r="H68" s="14" t="s">
        <v>448</v>
      </c>
      <c r="I68" s="14" t="s">
        <v>449</v>
      </c>
      <c r="J68" s="14" t="s">
        <v>6</v>
      </c>
      <c r="K68" s="14" t="s">
        <v>264</v>
      </c>
    </row>
    <row r="69" spans="2:11" ht="25.5" x14ac:dyDescent="0.25">
      <c r="B69" s="13" t="s">
        <v>209</v>
      </c>
      <c r="C69" s="13" t="s">
        <v>41</v>
      </c>
      <c r="D69" s="13" t="s">
        <v>450</v>
      </c>
      <c r="E69" s="14" t="s">
        <v>451</v>
      </c>
      <c r="F69" s="14" t="s">
        <v>452</v>
      </c>
      <c r="G69" s="14" t="s">
        <v>6</v>
      </c>
      <c r="H69" s="14" t="s">
        <v>453</v>
      </c>
      <c r="I69" s="14" t="s">
        <v>454</v>
      </c>
      <c r="J69" s="14" t="s">
        <v>6</v>
      </c>
      <c r="K69" s="14" t="s">
        <v>216</v>
      </c>
    </row>
    <row r="70" spans="2:11" ht="25.5" x14ac:dyDescent="0.25">
      <c r="B70" s="13" t="s">
        <v>209</v>
      </c>
      <c r="C70" s="13" t="s">
        <v>260</v>
      </c>
      <c r="D70" s="13" t="s">
        <v>455</v>
      </c>
      <c r="E70" s="14" t="s">
        <v>456</v>
      </c>
      <c r="F70" s="14" t="s">
        <v>457</v>
      </c>
      <c r="G70" s="14" t="s">
        <v>6</v>
      </c>
      <c r="H70" s="14" t="s">
        <v>458</v>
      </c>
      <c r="I70" s="14">
        <v>1219725012</v>
      </c>
      <c r="J70" s="14" t="s">
        <v>6</v>
      </c>
      <c r="K70" s="14" t="s">
        <v>264</v>
      </c>
    </row>
    <row r="71" spans="2:11" ht="25.5" x14ac:dyDescent="0.25">
      <c r="B71" s="13" t="s">
        <v>209</v>
      </c>
      <c r="C71" s="13" t="s">
        <v>41</v>
      </c>
      <c r="D71" s="13" t="s">
        <v>459</v>
      </c>
      <c r="E71" s="14" t="s">
        <v>460</v>
      </c>
      <c r="F71" s="14">
        <v>0</v>
      </c>
      <c r="G71" s="14" t="s">
        <v>6</v>
      </c>
      <c r="H71" s="14" t="s">
        <v>461</v>
      </c>
      <c r="I71" s="14" t="s">
        <v>462</v>
      </c>
      <c r="J71" s="14" t="s">
        <v>6</v>
      </c>
      <c r="K71" s="14" t="s">
        <v>264</v>
      </c>
    </row>
    <row r="72" spans="2:11" ht="25.5" x14ac:dyDescent="0.25">
      <c r="B72" s="13" t="s">
        <v>209</v>
      </c>
      <c r="C72" s="13" t="s">
        <v>41</v>
      </c>
      <c r="D72" s="13" t="s">
        <v>463</v>
      </c>
      <c r="E72" s="14" t="s">
        <v>464</v>
      </c>
      <c r="F72" s="14" t="s">
        <v>465</v>
      </c>
      <c r="G72" s="14" t="s">
        <v>6</v>
      </c>
      <c r="H72" s="14" t="s">
        <v>466</v>
      </c>
      <c r="I72" s="14" t="s">
        <v>467</v>
      </c>
      <c r="J72" s="14" t="s">
        <v>6</v>
      </c>
      <c r="K72" s="14" t="s">
        <v>264</v>
      </c>
    </row>
    <row r="73" spans="2:11" ht="25.5" x14ac:dyDescent="0.25">
      <c r="B73" s="13" t="s">
        <v>209</v>
      </c>
      <c r="C73" s="13" t="s">
        <v>41</v>
      </c>
      <c r="D73" s="13" t="s">
        <v>468</v>
      </c>
      <c r="E73" s="14" t="s">
        <v>469</v>
      </c>
      <c r="F73" s="14" t="s">
        <v>470</v>
      </c>
      <c r="G73" s="14" t="s">
        <v>6</v>
      </c>
      <c r="H73" s="14" t="s">
        <v>471</v>
      </c>
      <c r="I73" s="14" t="s">
        <v>472</v>
      </c>
      <c r="J73" s="14" t="s">
        <v>6</v>
      </c>
      <c r="K73" s="14" t="s">
        <v>299</v>
      </c>
    </row>
    <row r="74" spans="2:11" ht="25.5" x14ac:dyDescent="0.25">
      <c r="B74" s="13" t="s">
        <v>209</v>
      </c>
      <c r="C74" s="13" t="s">
        <v>260</v>
      </c>
      <c r="D74" s="13" t="s">
        <v>473</v>
      </c>
      <c r="E74" s="14" t="s">
        <v>474</v>
      </c>
      <c r="F74" s="14" t="s">
        <v>475</v>
      </c>
      <c r="G74" s="14" t="s">
        <v>6</v>
      </c>
      <c r="H74" s="14" t="s">
        <v>476</v>
      </c>
      <c r="I74" s="14">
        <v>12197251011</v>
      </c>
      <c r="J74" s="14" t="s">
        <v>6</v>
      </c>
      <c r="K74" s="14" t="s">
        <v>220</v>
      </c>
    </row>
    <row r="75" spans="2:11" ht="25.5" x14ac:dyDescent="0.25">
      <c r="B75" s="13" t="s">
        <v>209</v>
      </c>
      <c r="C75" s="13" t="s">
        <v>260</v>
      </c>
      <c r="D75" s="13" t="s">
        <v>477</v>
      </c>
      <c r="E75" s="14" t="s">
        <v>478</v>
      </c>
      <c r="F75" s="14" t="s">
        <v>479</v>
      </c>
      <c r="G75" s="14" t="s">
        <v>6</v>
      </c>
      <c r="H75" s="14" t="s">
        <v>480</v>
      </c>
      <c r="I75" s="14">
        <v>12197251011</v>
      </c>
      <c r="J75" s="14" t="s">
        <v>6</v>
      </c>
      <c r="K75" s="14" t="s">
        <v>299</v>
      </c>
    </row>
    <row r="76" spans="2:11" ht="25.5" x14ac:dyDescent="0.25">
      <c r="B76" s="13" t="s">
        <v>209</v>
      </c>
      <c r="C76" s="13" t="s">
        <v>260</v>
      </c>
      <c r="D76" s="13" t="s">
        <v>481</v>
      </c>
      <c r="E76" s="14" t="s">
        <v>482</v>
      </c>
      <c r="F76" s="14" t="s">
        <v>483</v>
      </c>
      <c r="G76" s="14"/>
      <c r="H76" s="14" t="s">
        <v>484</v>
      </c>
      <c r="I76" s="14">
        <v>1219725026</v>
      </c>
      <c r="J76" s="14" t="s">
        <v>6</v>
      </c>
      <c r="K76" s="14" t="s">
        <v>305</v>
      </c>
    </row>
    <row r="77" spans="2:11" ht="25.5" x14ac:dyDescent="0.25">
      <c r="B77" s="13" t="s">
        <v>485</v>
      </c>
      <c r="C77" s="13" t="s">
        <v>210</v>
      </c>
      <c r="D77" s="13" t="s">
        <v>486</v>
      </c>
      <c r="E77" s="14" t="s">
        <v>487</v>
      </c>
      <c r="F77" s="14" t="s">
        <v>488</v>
      </c>
      <c r="G77" s="14" t="s">
        <v>6</v>
      </c>
      <c r="H77" s="14" t="s">
        <v>6</v>
      </c>
      <c r="I77" s="14" t="s">
        <v>6</v>
      </c>
      <c r="J77" s="14" t="s">
        <v>215</v>
      </c>
      <c r="K77" s="14" t="s">
        <v>489</v>
      </c>
    </row>
    <row r="78" spans="2:11" ht="25.5" x14ac:dyDescent="0.25">
      <c r="B78" s="13" t="s">
        <v>485</v>
      </c>
      <c r="C78" s="13" t="s">
        <v>210</v>
      </c>
      <c r="D78" s="13" t="s">
        <v>490</v>
      </c>
      <c r="E78" s="14" t="s">
        <v>491</v>
      </c>
      <c r="F78" s="14" t="s">
        <v>492</v>
      </c>
      <c r="G78" s="14" t="s">
        <v>6</v>
      </c>
      <c r="H78" s="14" t="s">
        <v>6</v>
      </c>
      <c r="I78" s="14" t="s">
        <v>6</v>
      </c>
      <c r="J78" s="14" t="s">
        <v>215</v>
      </c>
      <c r="K78" s="14" t="s">
        <v>493</v>
      </c>
    </row>
    <row r="79" spans="2:11" ht="25.5" x14ac:dyDescent="0.25">
      <c r="B79" s="13" t="s">
        <v>485</v>
      </c>
      <c r="C79" s="13" t="s">
        <v>210</v>
      </c>
      <c r="D79" s="13" t="s">
        <v>494</v>
      </c>
      <c r="E79" s="14" t="s">
        <v>495</v>
      </c>
      <c r="F79" s="14">
        <v>0</v>
      </c>
      <c r="G79" s="14" t="s">
        <v>6</v>
      </c>
      <c r="H79" s="14" t="s">
        <v>6</v>
      </c>
      <c r="I79" s="14" t="s">
        <v>6</v>
      </c>
      <c r="J79" s="14" t="s">
        <v>215</v>
      </c>
      <c r="K79" s="14" t="s">
        <v>264</v>
      </c>
    </row>
    <row r="80" spans="2:11" ht="25.5" x14ac:dyDescent="0.25">
      <c r="B80" s="13" t="s">
        <v>485</v>
      </c>
      <c r="C80" s="13" t="s">
        <v>210</v>
      </c>
      <c r="D80" s="13" t="s">
        <v>496</v>
      </c>
      <c r="E80" s="14" t="s">
        <v>497</v>
      </c>
      <c r="F80" s="14">
        <v>0</v>
      </c>
      <c r="G80" s="14" t="s">
        <v>6</v>
      </c>
      <c r="H80" s="14" t="s">
        <v>6</v>
      </c>
      <c r="I80" s="14" t="s">
        <v>6</v>
      </c>
      <c r="J80" s="14" t="s">
        <v>215</v>
      </c>
      <c r="K80" s="14" t="s">
        <v>264</v>
      </c>
    </row>
    <row r="81" spans="2:11" x14ac:dyDescent="0.25">
      <c r="B81" s="13" t="s">
        <v>485</v>
      </c>
      <c r="C81" s="13" t="s">
        <v>210</v>
      </c>
      <c r="D81" s="13" t="s">
        <v>498</v>
      </c>
      <c r="E81" s="14" t="s">
        <v>499</v>
      </c>
      <c r="F81" s="14">
        <v>0</v>
      </c>
      <c r="G81" s="14" t="s">
        <v>6</v>
      </c>
      <c r="H81" s="14" t="s">
        <v>6</v>
      </c>
      <c r="I81" s="14" t="s">
        <v>6</v>
      </c>
      <c r="J81" s="14" t="s">
        <v>215</v>
      </c>
      <c r="K81" s="14" t="s">
        <v>216</v>
      </c>
    </row>
    <row r="82" spans="2:11" ht="25.5" x14ac:dyDescent="0.25">
      <c r="B82" s="13" t="s">
        <v>485</v>
      </c>
      <c r="C82" s="13" t="s">
        <v>210</v>
      </c>
      <c r="D82" s="13" t="s">
        <v>500</v>
      </c>
      <c r="E82" s="14" t="s">
        <v>501</v>
      </c>
      <c r="F82" s="14" t="s">
        <v>502</v>
      </c>
      <c r="G82" s="14" t="s">
        <v>6</v>
      </c>
      <c r="H82" s="14" t="s">
        <v>6</v>
      </c>
      <c r="I82" s="14" t="s">
        <v>6</v>
      </c>
      <c r="J82" s="14" t="s">
        <v>215</v>
      </c>
      <c r="K82" s="14" t="s">
        <v>305</v>
      </c>
    </row>
    <row r="83" spans="2:11" ht="25.5" x14ac:dyDescent="0.25">
      <c r="B83" s="13" t="s">
        <v>485</v>
      </c>
      <c r="C83" s="13" t="s">
        <v>210</v>
      </c>
      <c r="D83" s="13" t="s">
        <v>503</v>
      </c>
      <c r="E83" s="14" t="s">
        <v>504</v>
      </c>
      <c r="F83" s="14">
        <v>0</v>
      </c>
      <c r="G83" s="14" t="s">
        <v>6</v>
      </c>
      <c r="H83" s="14" t="s">
        <v>6</v>
      </c>
      <c r="I83" s="14" t="s">
        <v>6</v>
      </c>
      <c r="J83" s="14" t="s">
        <v>215</v>
      </c>
      <c r="K83" s="14" t="s">
        <v>216</v>
      </c>
    </row>
    <row r="84" spans="2:11" ht="25.5" x14ac:dyDescent="0.25">
      <c r="B84" s="13" t="s">
        <v>485</v>
      </c>
      <c r="C84" s="13" t="s">
        <v>210</v>
      </c>
      <c r="D84" s="13" t="s">
        <v>505</v>
      </c>
      <c r="E84" s="14" t="s">
        <v>506</v>
      </c>
      <c r="F84" s="14">
        <v>0</v>
      </c>
      <c r="G84" s="14" t="s">
        <v>6</v>
      </c>
      <c r="H84" s="14" t="s">
        <v>6</v>
      </c>
      <c r="I84" s="14" t="s">
        <v>6</v>
      </c>
      <c r="J84" s="14" t="s">
        <v>215</v>
      </c>
      <c r="K84" s="14" t="s">
        <v>299</v>
      </c>
    </row>
    <row r="85" spans="2:11" x14ac:dyDescent="0.25">
      <c r="B85" s="13" t="s">
        <v>485</v>
      </c>
      <c r="C85" s="13" t="s">
        <v>210</v>
      </c>
      <c r="D85" s="13" t="s">
        <v>507</v>
      </c>
      <c r="E85" s="14" t="s">
        <v>508</v>
      </c>
      <c r="F85" s="14">
        <v>0</v>
      </c>
      <c r="G85" s="14" t="s">
        <v>6</v>
      </c>
      <c r="H85" s="14" t="s">
        <v>6</v>
      </c>
      <c r="I85" s="14" t="s">
        <v>6</v>
      </c>
      <c r="J85" s="14" t="s">
        <v>215</v>
      </c>
      <c r="K85" s="14" t="s">
        <v>216</v>
      </c>
    </row>
    <row r="86" spans="2:11" ht="25.5" x14ac:dyDescent="0.25">
      <c r="B86" s="13" t="s">
        <v>485</v>
      </c>
      <c r="C86" s="13" t="s">
        <v>210</v>
      </c>
      <c r="D86" s="13" t="s">
        <v>509</v>
      </c>
      <c r="E86" s="14" t="s">
        <v>510</v>
      </c>
      <c r="F86" s="14">
        <v>0</v>
      </c>
      <c r="G86" s="14" t="s">
        <v>6</v>
      </c>
      <c r="H86" s="14" t="s">
        <v>6</v>
      </c>
      <c r="I86" s="14" t="s">
        <v>6</v>
      </c>
      <c r="J86" s="14" t="s">
        <v>215</v>
      </c>
      <c r="K86" s="14" t="s">
        <v>264</v>
      </c>
    </row>
    <row r="87" spans="2:11" x14ac:dyDescent="0.25">
      <c r="B87" s="13" t="s">
        <v>485</v>
      </c>
      <c r="C87" s="13" t="s">
        <v>210</v>
      </c>
      <c r="D87" s="13" t="s">
        <v>511</v>
      </c>
      <c r="E87" s="14" t="s">
        <v>512</v>
      </c>
      <c r="F87" s="14">
        <v>0</v>
      </c>
      <c r="G87" s="14" t="s">
        <v>6</v>
      </c>
      <c r="H87" s="14" t="s">
        <v>6</v>
      </c>
      <c r="I87" s="14" t="s">
        <v>6</v>
      </c>
      <c r="J87" s="14" t="s">
        <v>215</v>
      </c>
      <c r="K87" s="14" t="s">
        <v>220</v>
      </c>
    </row>
    <row r="88" spans="2:11" x14ac:dyDescent="0.25">
      <c r="B88" s="13" t="s">
        <v>485</v>
      </c>
      <c r="C88" s="13" t="s">
        <v>210</v>
      </c>
      <c r="D88" s="13" t="s">
        <v>513</v>
      </c>
      <c r="E88" s="14" t="s">
        <v>514</v>
      </c>
      <c r="F88" s="14">
        <v>0</v>
      </c>
      <c r="G88" s="14" t="s">
        <v>6</v>
      </c>
      <c r="H88" s="14" t="s">
        <v>6</v>
      </c>
      <c r="I88" s="14" t="s">
        <v>6</v>
      </c>
      <c r="J88" s="14" t="s">
        <v>215</v>
      </c>
      <c r="K88" s="14" t="s">
        <v>216</v>
      </c>
    </row>
    <row r="89" spans="2:11" ht="25.5" x14ac:dyDescent="0.25">
      <c r="B89" s="13" t="s">
        <v>485</v>
      </c>
      <c r="C89" s="13" t="s">
        <v>210</v>
      </c>
      <c r="D89" s="13" t="s">
        <v>515</v>
      </c>
      <c r="E89" s="14" t="s">
        <v>516</v>
      </c>
      <c r="F89" s="14">
        <v>0</v>
      </c>
      <c r="G89" s="14" t="s">
        <v>6</v>
      </c>
      <c r="H89" s="14" t="s">
        <v>6</v>
      </c>
      <c r="I89" s="14" t="s">
        <v>6</v>
      </c>
      <c r="J89" s="14" t="s">
        <v>215</v>
      </c>
      <c r="K89" s="14" t="s">
        <v>216</v>
      </c>
    </row>
    <row r="90" spans="2:11" ht="25.5" x14ac:dyDescent="0.25">
      <c r="B90" s="13" t="s">
        <v>485</v>
      </c>
      <c r="C90" s="13" t="s">
        <v>210</v>
      </c>
      <c r="D90" s="13" t="s">
        <v>517</v>
      </c>
      <c r="E90" s="14" t="s">
        <v>518</v>
      </c>
      <c r="F90" s="14">
        <v>0</v>
      </c>
      <c r="G90" s="14" t="s">
        <v>6</v>
      </c>
      <c r="H90" s="14" t="s">
        <v>6</v>
      </c>
      <c r="I90" s="14" t="s">
        <v>6</v>
      </c>
      <c r="J90" s="14" t="s">
        <v>215</v>
      </c>
      <c r="K90" s="14" t="s">
        <v>299</v>
      </c>
    </row>
    <row r="91" spans="2:11" x14ac:dyDescent="0.25">
      <c r="B91" s="13" t="s">
        <v>485</v>
      </c>
      <c r="C91" s="13" t="s">
        <v>42</v>
      </c>
      <c r="D91" s="13" t="s">
        <v>519</v>
      </c>
      <c r="E91" s="14" t="s">
        <v>520</v>
      </c>
      <c r="F91" s="14" t="s">
        <v>521</v>
      </c>
      <c r="G91" s="14" t="s">
        <v>6</v>
      </c>
      <c r="H91" s="14" t="s">
        <v>522</v>
      </c>
      <c r="I91" s="14">
        <v>12197251013</v>
      </c>
      <c r="J91" s="14" t="s">
        <v>6</v>
      </c>
      <c r="K91" s="14" t="s">
        <v>238</v>
      </c>
    </row>
    <row r="92" spans="2:11" ht="25.5" x14ac:dyDescent="0.25">
      <c r="B92" s="13" t="s">
        <v>485</v>
      </c>
      <c r="C92" s="13" t="s">
        <v>42</v>
      </c>
      <c r="D92" s="13" t="s">
        <v>523</v>
      </c>
      <c r="E92" s="14" t="s">
        <v>524</v>
      </c>
      <c r="F92" s="14" t="s">
        <v>525</v>
      </c>
      <c r="G92" s="14" t="s">
        <v>6</v>
      </c>
      <c r="H92" s="14" t="s">
        <v>526</v>
      </c>
      <c r="I92" s="14">
        <v>12197251013</v>
      </c>
      <c r="J92" s="14" t="s">
        <v>6</v>
      </c>
      <c r="K92" s="14" t="s">
        <v>238</v>
      </c>
    </row>
    <row r="93" spans="2:11" ht="25.5" x14ac:dyDescent="0.25">
      <c r="B93" s="13" t="s">
        <v>485</v>
      </c>
      <c r="C93" s="13" t="s">
        <v>42</v>
      </c>
      <c r="D93" s="13" t="s">
        <v>527</v>
      </c>
      <c r="E93" s="14" t="s">
        <v>528</v>
      </c>
      <c r="F93" s="14" t="s">
        <v>529</v>
      </c>
      <c r="G93" s="14" t="s">
        <v>6</v>
      </c>
      <c r="H93" s="14" t="s">
        <v>6</v>
      </c>
      <c r="I93" s="14" t="s">
        <v>6</v>
      </c>
      <c r="J93" s="14" t="s">
        <v>215</v>
      </c>
      <c r="K93" s="14" t="s">
        <v>264</v>
      </c>
    </row>
    <row r="94" spans="2:11" ht="25.5" x14ac:dyDescent="0.25">
      <c r="B94" s="13" t="s">
        <v>485</v>
      </c>
      <c r="C94" s="13" t="s">
        <v>42</v>
      </c>
      <c r="D94" s="13" t="s">
        <v>530</v>
      </c>
      <c r="E94" s="14" t="s">
        <v>531</v>
      </c>
      <c r="F94" s="14" t="s">
        <v>532</v>
      </c>
      <c r="G94" s="14" t="s">
        <v>6</v>
      </c>
      <c r="H94" s="14" t="s">
        <v>533</v>
      </c>
      <c r="I94" s="14">
        <v>12197251101</v>
      </c>
      <c r="J94" s="14" t="s">
        <v>6</v>
      </c>
      <c r="K94" s="14" t="s">
        <v>305</v>
      </c>
    </row>
    <row r="95" spans="2:11" ht="38.25" x14ac:dyDescent="0.25">
      <c r="B95" s="13" t="s">
        <v>485</v>
      </c>
      <c r="C95" s="13" t="s">
        <v>42</v>
      </c>
      <c r="D95" s="13" t="s">
        <v>534</v>
      </c>
      <c r="E95" s="14" t="s">
        <v>535</v>
      </c>
      <c r="F95" s="14" t="s">
        <v>536</v>
      </c>
      <c r="G95" s="14" t="s">
        <v>6</v>
      </c>
      <c r="H95" s="14" t="s">
        <v>537</v>
      </c>
      <c r="I95" s="14">
        <v>12197251001</v>
      </c>
      <c r="J95" s="14" t="s">
        <v>6</v>
      </c>
      <c r="K95" s="14" t="s">
        <v>538</v>
      </c>
    </row>
    <row r="96" spans="2:11" ht="25.5" x14ac:dyDescent="0.25">
      <c r="B96" s="13" t="s">
        <v>485</v>
      </c>
      <c r="C96" s="13" t="s">
        <v>42</v>
      </c>
      <c r="D96" s="13" t="s">
        <v>539</v>
      </c>
      <c r="E96" s="14" t="s">
        <v>540</v>
      </c>
      <c r="F96" s="14" t="s">
        <v>541</v>
      </c>
      <c r="G96" s="14" t="s">
        <v>6</v>
      </c>
      <c r="H96" s="14" t="s">
        <v>542</v>
      </c>
      <c r="I96" s="14">
        <v>12197251011</v>
      </c>
      <c r="J96" s="14" t="s">
        <v>6</v>
      </c>
      <c r="K96" s="14" t="s">
        <v>543</v>
      </c>
    </row>
    <row r="97" spans="2:11" ht="25.5" x14ac:dyDescent="0.25">
      <c r="B97" s="13" t="s">
        <v>485</v>
      </c>
      <c r="C97" s="13" t="s">
        <v>42</v>
      </c>
      <c r="D97" s="13" t="s">
        <v>544</v>
      </c>
      <c r="E97" s="14" t="s">
        <v>545</v>
      </c>
      <c r="F97" s="14" t="s">
        <v>546</v>
      </c>
      <c r="G97" s="14" t="s">
        <v>6</v>
      </c>
      <c r="H97" s="14" t="s">
        <v>547</v>
      </c>
      <c r="I97" s="14">
        <v>12197251016</v>
      </c>
      <c r="J97" s="14" t="s">
        <v>6</v>
      </c>
      <c r="K97" s="14" t="s">
        <v>216</v>
      </c>
    </row>
    <row r="98" spans="2:11" ht="25.5" x14ac:dyDescent="0.25">
      <c r="B98" s="13" t="s">
        <v>485</v>
      </c>
      <c r="C98" s="13" t="s">
        <v>42</v>
      </c>
      <c r="D98" s="13" t="s">
        <v>548</v>
      </c>
      <c r="E98" s="14" t="s">
        <v>549</v>
      </c>
      <c r="F98" s="14" t="s">
        <v>550</v>
      </c>
      <c r="G98" s="14" t="s">
        <v>6</v>
      </c>
      <c r="H98" s="14" t="s">
        <v>551</v>
      </c>
      <c r="I98" s="14">
        <v>12197251008</v>
      </c>
      <c r="J98" s="14" t="s">
        <v>6</v>
      </c>
      <c r="K98" s="14" t="s">
        <v>238</v>
      </c>
    </row>
    <row r="99" spans="2:11" ht="25.5" x14ac:dyDescent="0.25">
      <c r="B99" s="13" t="s">
        <v>485</v>
      </c>
      <c r="C99" s="13" t="s">
        <v>42</v>
      </c>
      <c r="D99" s="13" t="s">
        <v>552</v>
      </c>
      <c r="E99" s="14" t="s">
        <v>553</v>
      </c>
      <c r="F99" s="14" t="s">
        <v>554</v>
      </c>
      <c r="G99" s="14" t="s">
        <v>6</v>
      </c>
      <c r="H99" s="14" t="s">
        <v>555</v>
      </c>
      <c r="I99" s="14">
        <v>12197251013</v>
      </c>
      <c r="J99" s="14" t="s">
        <v>6</v>
      </c>
      <c r="K99" s="14" t="s">
        <v>238</v>
      </c>
    </row>
    <row r="100" spans="2:11" ht="25.5" x14ac:dyDescent="0.25">
      <c r="B100" s="13" t="s">
        <v>485</v>
      </c>
      <c r="C100" s="13" t="s">
        <v>42</v>
      </c>
      <c r="D100" s="13" t="s">
        <v>556</v>
      </c>
      <c r="E100" s="14" t="s">
        <v>557</v>
      </c>
      <c r="F100" s="14" t="s">
        <v>554</v>
      </c>
      <c r="G100" s="14" t="s">
        <v>6</v>
      </c>
      <c r="H100" s="14" t="s">
        <v>558</v>
      </c>
      <c r="I100" s="14">
        <v>12197251001</v>
      </c>
      <c r="J100" s="14" t="s">
        <v>6</v>
      </c>
      <c r="K100" s="14" t="s">
        <v>216</v>
      </c>
    </row>
    <row r="101" spans="2:11" ht="25.5" x14ac:dyDescent="0.25">
      <c r="B101" s="13" t="s">
        <v>485</v>
      </c>
      <c r="C101" s="13" t="s">
        <v>42</v>
      </c>
      <c r="D101" s="13" t="s">
        <v>559</v>
      </c>
      <c r="E101" s="14" t="s">
        <v>560</v>
      </c>
      <c r="F101" s="14" t="s">
        <v>561</v>
      </c>
      <c r="G101" s="14" t="s">
        <v>6</v>
      </c>
      <c r="H101" s="14" t="s">
        <v>562</v>
      </c>
      <c r="I101" s="14">
        <v>12197251012</v>
      </c>
      <c r="J101" s="14" t="s">
        <v>6</v>
      </c>
      <c r="K101" s="14" t="s">
        <v>216</v>
      </c>
    </row>
    <row r="102" spans="2:11" ht="25.5" x14ac:dyDescent="0.25">
      <c r="B102" s="13" t="s">
        <v>485</v>
      </c>
      <c r="C102" s="13" t="s">
        <v>42</v>
      </c>
      <c r="D102" s="13" t="s">
        <v>563</v>
      </c>
      <c r="E102" s="14" t="s">
        <v>564</v>
      </c>
      <c r="F102" s="14" t="s">
        <v>565</v>
      </c>
      <c r="G102" s="14" t="s">
        <v>6</v>
      </c>
      <c r="H102" s="14" t="s">
        <v>566</v>
      </c>
      <c r="I102" s="14">
        <v>12197251006</v>
      </c>
      <c r="J102" s="14" t="s">
        <v>6</v>
      </c>
      <c r="K102" s="14" t="s">
        <v>264</v>
      </c>
    </row>
    <row r="103" spans="2:11" ht="25.5" x14ac:dyDescent="0.25">
      <c r="B103" s="13" t="s">
        <v>485</v>
      </c>
      <c r="C103" s="13" t="s">
        <v>42</v>
      </c>
      <c r="D103" s="13" t="s">
        <v>567</v>
      </c>
      <c r="E103" s="14" t="s">
        <v>568</v>
      </c>
      <c r="F103" s="14" t="s">
        <v>569</v>
      </c>
      <c r="G103" s="14" t="s">
        <v>6</v>
      </c>
      <c r="H103" s="14" t="s">
        <v>570</v>
      </c>
      <c r="I103" s="14">
        <v>12197251001</v>
      </c>
      <c r="J103" s="14" t="s">
        <v>6</v>
      </c>
      <c r="K103" s="14" t="s">
        <v>264</v>
      </c>
    </row>
    <row r="104" spans="2:11" ht="25.5" x14ac:dyDescent="0.25">
      <c r="B104" s="13" t="s">
        <v>485</v>
      </c>
      <c r="C104" s="13" t="s">
        <v>42</v>
      </c>
      <c r="D104" s="13" t="s">
        <v>571</v>
      </c>
      <c r="E104" s="14" t="s">
        <v>572</v>
      </c>
      <c r="F104" s="14" t="s">
        <v>573</v>
      </c>
      <c r="G104" s="14" t="s">
        <v>6</v>
      </c>
      <c r="H104" s="14" t="s">
        <v>574</v>
      </c>
      <c r="I104" s="14">
        <v>12197251003</v>
      </c>
      <c r="J104" s="14" t="s">
        <v>6</v>
      </c>
      <c r="K104" s="14" t="s">
        <v>299</v>
      </c>
    </row>
    <row r="105" spans="2:11" ht="25.5" x14ac:dyDescent="0.25">
      <c r="B105" s="13" t="s">
        <v>485</v>
      </c>
      <c r="C105" s="13" t="s">
        <v>42</v>
      </c>
      <c r="D105" s="13" t="s">
        <v>575</v>
      </c>
      <c r="E105" s="14" t="s">
        <v>576</v>
      </c>
      <c r="F105" s="14" t="s">
        <v>577</v>
      </c>
      <c r="G105" s="14" t="s">
        <v>6</v>
      </c>
      <c r="H105" s="14" t="s">
        <v>578</v>
      </c>
      <c r="I105" s="14">
        <v>12197251001</v>
      </c>
      <c r="J105" s="14" t="s">
        <v>6</v>
      </c>
      <c r="K105" s="14" t="s">
        <v>264</v>
      </c>
    </row>
    <row r="106" spans="2:11" ht="25.5" x14ac:dyDescent="0.25">
      <c r="B106" s="13" t="s">
        <v>485</v>
      </c>
      <c r="C106" s="13" t="s">
        <v>42</v>
      </c>
      <c r="D106" s="13" t="s">
        <v>579</v>
      </c>
      <c r="E106" s="14" t="s">
        <v>580</v>
      </c>
      <c r="F106" s="14" t="s">
        <v>581</v>
      </c>
      <c r="G106" s="14" t="s">
        <v>6</v>
      </c>
      <c r="H106" s="14" t="s">
        <v>582</v>
      </c>
      <c r="I106" s="14">
        <v>12197251001</v>
      </c>
      <c r="J106" s="14" t="s">
        <v>6</v>
      </c>
      <c r="K106" s="14" t="s">
        <v>583</v>
      </c>
    </row>
    <row r="107" spans="2:11" ht="25.5" x14ac:dyDescent="0.25">
      <c r="B107" s="13" t="s">
        <v>485</v>
      </c>
      <c r="C107" s="13" t="s">
        <v>42</v>
      </c>
      <c r="D107" s="13" t="s">
        <v>584</v>
      </c>
      <c r="E107" s="14" t="s">
        <v>585</v>
      </c>
      <c r="F107" s="14" t="s">
        <v>586</v>
      </c>
      <c r="G107" s="14" t="s">
        <v>6</v>
      </c>
      <c r="H107" s="14" t="s">
        <v>587</v>
      </c>
      <c r="I107" s="14">
        <v>12197251001</v>
      </c>
      <c r="J107" s="14" t="s">
        <v>6</v>
      </c>
      <c r="K107" s="14" t="s">
        <v>264</v>
      </c>
    </row>
    <row r="108" spans="2:11" ht="25.5" x14ac:dyDescent="0.25">
      <c r="B108" s="13" t="s">
        <v>485</v>
      </c>
      <c r="C108" s="13" t="s">
        <v>42</v>
      </c>
      <c r="D108" s="13" t="s">
        <v>588</v>
      </c>
      <c r="E108" s="14" t="s">
        <v>589</v>
      </c>
      <c r="F108" s="14" t="s">
        <v>590</v>
      </c>
      <c r="G108" s="14" t="s">
        <v>6</v>
      </c>
      <c r="H108" s="14" t="s">
        <v>591</v>
      </c>
      <c r="I108" s="14">
        <v>12197251024</v>
      </c>
      <c r="J108" s="14" t="s">
        <v>6</v>
      </c>
      <c r="K108" s="14" t="s">
        <v>216</v>
      </c>
    </row>
    <row r="109" spans="2:11" ht="25.5" x14ac:dyDescent="0.25">
      <c r="B109" s="13" t="s">
        <v>485</v>
      </c>
      <c r="C109" s="13" t="s">
        <v>42</v>
      </c>
      <c r="D109" s="13" t="s">
        <v>592</v>
      </c>
      <c r="E109" s="14" t="s">
        <v>593</v>
      </c>
      <c r="F109" s="14" t="s">
        <v>594</v>
      </c>
      <c r="G109" s="14" t="s">
        <v>6</v>
      </c>
      <c r="H109" s="14" t="s">
        <v>595</v>
      </c>
      <c r="I109" s="14" t="s">
        <v>596</v>
      </c>
      <c r="J109" s="14" t="s">
        <v>6</v>
      </c>
      <c r="K109" s="14" t="s">
        <v>299</v>
      </c>
    </row>
    <row r="110" spans="2:11" ht="25.5" x14ac:dyDescent="0.25">
      <c r="B110" s="13" t="s">
        <v>485</v>
      </c>
      <c r="C110" s="13" t="s">
        <v>42</v>
      </c>
      <c r="D110" s="13" t="s">
        <v>597</v>
      </c>
      <c r="E110" s="14" t="s">
        <v>598</v>
      </c>
      <c r="F110" s="14" t="s">
        <v>599</v>
      </c>
      <c r="G110" s="14" t="s">
        <v>6</v>
      </c>
      <c r="H110" s="14" t="s">
        <v>600</v>
      </c>
      <c r="I110" s="14" t="s">
        <v>601</v>
      </c>
      <c r="J110" s="14" t="s">
        <v>6</v>
      </c>
      <c r="K110" s="14" t="s">
        <v>264</v>
      </c>
    </row>
    <row r="111" spans="2:11" ht="25.5" x14ac:dyDescent="0.25">
      <c r="B111" s="13" t="s">
        <v>485</v>
      </c>
      <c r="C111" s="13" t="s">
        <v>42</v>
      </c>
      <c r="D111" s="13" t="s">
        <v>602</v>
      </c>
      <c r="E111" s="14" t="s">
        <v>603</v>
      </c>
      <c r="F111" s="14" t="s">
        <v>604</v>
      </c>
      <c r="G111" s="14" t="s">
        <v>6</v>
      </c>
      <c r="H111" s="14" t="s">
        <v>605</v>
      </c>
      <c r="I111" s="14" t="s">
        <v>606</v>
      </c>
      <c r="J111" s="14" t="s">
        <v>6</v>
      </c>
      <c r="K111" s="14" t="s">
        <v>264</v>
      </c>
    </row>
    <row r="112" spans="2:11" ht="25.5" x14ac:dyDescent="0.25">
      <c r="B112" s="13" t="s">
        <v>485</v>
      </c>
      <c r="C112" s="13" t="s">
        <v>42</v>
      </c>
      <c r="D112" s="13" t="s">
        <v>607</v>
      </c>
      <c r="E112" s="14" t="s">
        <v>608</v>
      </c>
      <c r="F112" s="14" t="s">
        <v>609</v>
      </c>
      <c r="G112" s="14" t="s">
        <v>6</v>
      </c>
      <c r="H112" s="14" t="s">
        <v>610</v>
      </c>
      <c r="I112" s="14">
        <v>12197251005</v>
      </c>
      <c r="J112" s="14" t="s">
        <v>6</v>
      </c>
      <c r="K112" s="14" t="s">
        <v>220</v>
      </c>
    </row>
    <row r="113" spans="2:11" ht="25.5" x14ac:dyDescent="0.25">
      <c r="B113" s="13" t="s">
        <v>485</v>
      </c>
      <c r="C113" s="13" t="s">
        <v>42</v>
      </c>
      <c r="D113" s="13" t="s">
        <v>611</v>
      </c>
      <c r="E113" s="14" t="s">
        <v>612</v>
      </c>
      <c r="F113" s="14" t="s">
        <v>613</v>
      </c>
      <c r="G113" s="14" t="s">
        <v>6</v>
      </c>
      <c r="H113" s="14" t="s">
        <v>614</v>
      </c>
      <c r="I113" s="14">
        <v>12197251008</v>
      </c>
      <c r="J113" s="14" t="s">
        <v>6</v>
      </c>
      <c r="K113" s="14" t="s">
        <v>238</v>
      </c>
    </row>
    <row r="114" spans="2:11" ht="25.5" x14ac:dyDescent="0.25">
      <c r="B114" s="13" t="s">
        <v>485</v>
      </c>
      <c r="C114" s="13" t="s">
        <v>42</v>
      </c>
      <c r="D114" s="13" t="s">
        <v>615</v>
      </c>
      <c r="E114" s="14" t="s">
        <v>616</v>
      </c>
      <c r="F114" s="14" t="s">
        <v>617</v>
      </c>
      <c r="G114" s="14" t="s">
        <v>6</v>
      </c>
      <c r="H114" s="16" t="s">
        <v>618</v>
      </c>
      <c r="I114" s="16" t="s">
        <v>619</v>
      </c>
      <c r="J114" s="14" t="s">
        <v>6</v>
      </c>
      <c r="K114" s="14" t="s">
        <v>264</v>
      </c>
    </row>
    <row r="115" spans="2:11" ht="25.5" x14ac:dyDescent="0.25">
      <c r="B115" s="13" t="s">
        <v>485</v>
      </c>
      <c r="C115" s="13" t="s">
        <v>42</v>
      </c>
      <c r="D115" s="13" t="s">
        <v>620</v>
      </c>
      <c r="E115" s="14" t="s">
        <v>621</v>
      </c>
      <c r="F115" s="14" t="s">
        <v>622</v>
      </c>
      <c r="G115" s="14" t="s">
        <v>6</v>
      </c>
      <c r="H115" s="14" t="s">
        <v>623</v>
      </c>
      <c r="I115" s="14">
        <v>12197251001</v>
      </c>
      <c r="J115" s="14" t="s">
        <v>6</v>
      </c>
      <c r="K115" s="14" t="s">
        <v>264</v>
      </c>
    </row>
    <row r="116" spans="2:11" ht="25.5" x14ac:dyDescent="0.25">
      <c r="B116" s="13" t="s">
        <v>485</v>
      </c>
      <c r="C116" s="13" t="s">
        <v>42</v>
      </c>
      <c r="D116" s="13" t="s">
        <v>624</v>
      </c>
      <c r="E116" s="14" t="s">
        <v>625</v>
      </c>
      <c r="F116" s="14" t="s">
        <v>626</v>
      </c>
      <c r="G116" s="14" t="s">
        <v>6</v>
      </c>
      <c r="H116" s="14" t="s">
        <v>627</v>
      </c>
      <c r="I116" s="14">
        <v>12197251010</v>
      </c>
      <c r="J116" s="14" t="s">
        <v>6</v>
      </c>
      <c r="K116" s="14" t="s">
        <v>305</v>
      </c>
    </row>
    <row r="117" spans="2:11" ht="25.5" x14ac:dyDescent="0.25">
      <c r="B117" s="13" t="s">
        <v>485</v>
      </c>
      <c r="C117" s="13" t="s">
        <v>42</v>
      </c>
      <c r="D117" s="13" t="s">
        <v>628</v>
      </c>
      <c r="E117" s="14" t="s">
        <v>629</v>
      </c>
      <c r="F117" s="14" t="s">
        <v>630</v>
      </c>
      <c r="G117" s="14" t="s">
        <v>6</v>
      </c>
      <c r="H117" s="14" t="s">
        <v>631</v>
      </c>
      <c r="I117" s="14" t="s">
        <v>632</v>
      </c>
      <c r="J117" s="14" t="s">
        <v>6</v>
      </c>
      <c r="K117" s="14" t="s">
        <v>238</v>
      </c>
    </row>
    <row r="118" spans="2:11" x14ac:dyDescent="0.25">
      <c r="B118" s="13" t="s">
        <v>633</v>
      </c>
      <c r="C118" s="13" t="s">
        <v>210</v>
      </c>
      <c r="D118" s="13" t="s">
        <v>634</v>
      </c>
      <c r="E118" s="14" t="s">
        <v>635</v>
      </c>
      <c r="F118" s="14">
        <v>0</v>
      </c>
      <c r="G118" s="14" t="s">
        <v>6</v>
      </c>
      <c r="H118" s="14" t="s">
        <v>6</v>
      </c>
      <c r="I118" s="14" t="s">
        <v>6</v>
      </c>
      <c r="J118" s="14" t="s">
        <v>215</v>
      </c>
      <c r="K118" s="14" t="e">
        <v>#N/A</v>
      </c>
    </row>
    <row r="119" spans="2:11" ht="25.5" x14ac:dyDescent="0.25">
      <c r="B119" s="13" t="s">
        <v>633</v>
      </c>
      <c r="C119" s="13" t="s">
        <v>210</v>
      </c>
      <c r="D119" s="13" t="s">
        <v>636</v>
      </c>
      <c r="E119" s="14" t="s">
        <v>637</v>
      </c>
      <c r="F119" s="14">
        <v>0</v>
      </c>
      <c r="G119" s="14" t="s">
        <v>6</v>
      </c>
      <c r="H119" s="14" t="s">
        <v>6</v>
      </c>
      <c r="I119" s="14" t="s">
        <v>6</v>
      </c>
      <c r="J119" s="14" t="s">
        <v>215</v>
      </c>
      <c r="K119" s="14" t="e">
        <v>#N/A</v>
      </c>
    </row>
    <row r="120" spans="2:11" ht="25.5" x14ac:dyDescent="0.25">
      <c r="B120" s="13" t="s">
        <v>633</v>
      </c>
      <c r="C120" s="13" t="s">
        <v>210</v>
      </c>
      <c r="D120" s="13" t="s">
        <v>638</v>
      </c>
      <c r="E120" s="14" t="s">
        <v>639</v>
      </c>
      <c r="F120" s="14">
        <v>0</v>
      </c>
      <c r="G120" s="14" t="s">
        <v>6</v>
      </c>
      <c r="H120" s="14" t="s">
        <v>6</v>
      </c>
      <c r="I120" s="14" t="s">
        <v>6</v>
      </c>
      <c r="J120" s="14" t="s">
        <v>215</v>
      </c>
      <c r="K120" s="14" t="e">
        <v>#N/A</v>
      </c>
    </row>
    <row r="121" spans="2:11" ht="25.5" x14ac:dyDescent="0.25">
      <c r="B121" s="13" t="s">
        <v>633</v>
      </c>
      <c r="C121" s="13" t="s">
        <v>210</v>
      </c>
      <c r="D121" s="13" t="s">
        <v>640</v>
      </c>
      <c r="E121" s="14" t="s">
        <v>641</v>
      </c>
      <c r="F121" s="14" t="s">
        <v>642</v>
      </c>
      <c r="G121" s="14" t="s">
        <v>6</v>
      </c>
      <c r="H121" s="14" t="s">
        <v>6</v>
      </c>
      <c r="I121" s="14" t="s">
        <v>6</v>
      </c>
      <c r="J121" s="14" t="s">
        <v>215</v>
      </c>
      <c r="K121" s="14" t="e">
        <v>#N/A</v>
      </c>
    </row>
    <row r="122" spans="2:11" ht="25.5" x14ac:dyDescent="0.25">
      <c r="B122" s="13" t="s">
        <v>633</v>
      </c>
      <c r="C122" s="13" t="s">
        <v>210</v>
      </c>
      <c r="D122" s="13" t="s">
        <v>643</v>
      </c>
      <c r="E122" s="14" t="s">
        <v>644</v>
      </c>
      <c r="F122" s="14" t="s">
        <v>645</v>
      </c>
      <c r="G122" s="14" t="s">
        <v>6</v>
      </c>
      <c r="H122" s="14" t="s">
        <v>6</v>
      </c>
      <c r="I122" s="14" t="s">
        <v>6</v>
      </c>
      <c r="J122" s="14" t="s">
        <v>215</v>
      </c>
      <c r="K122" s="14" t="e">
        <v>#N/A</v>
      </c>
    </row>
    <row r="123" spans="2:11" x14ac:dyDescent="0.25">
      <c r="B123" s="13" t="s">
        <v>633</v>
      </c>
      <c r="C123" s="13" t="s">
        <v>210</v>
      </c>
      <c r="D123" s="13" t="s">
        <v>646</v>
      </c>
      <c r="E123" s="14" t="s">
        <v>647</v>
      </c>
      <c r="F123" s="14">
        <v>0</v>
      </c>
      <c r="G123" s="14" t="s">
        <v>6</v>
      </c>
      <c r="H123" s="14" t="s">
        <v>6</v>
      </c>
      <c r="I123" s="14" t="s">
        <v>6</v>
      </c>
      <c r="J123" s="14" t="s">
        <v>215</v>
      </c>
      <c r="K123" s="14" t="e">
        <v>#N/A</v>
      </c>
    </row>
    <row r="124" spans="2:11" ht="25.5" x14ac:dyDescent="0.25">
      <c r="B124" s="13" t="s">
        <v>633</v>
      </c>
      <c r="C124" s="13" t="s">
        <v>210</v>
      </c>
      <c r="D124" s="13" t="s">
        <v>648</v>
      </c>
      <c r="E124" s="14" t="s">
        <v>649</v>
      </c>
      <c r="F124" s="14">
        <v>0</v>
      </c>
      <c r="G124" s="14" t="s">
        <v>6</v>
      </c>
      <c r="H124" s="14" t="s">
        <v>6</v>
      </c>
      <c r="I124" s="14" t="s">
        <v>6</v>
      </c>
      <c r="J124" s="14" t="s">
        <v>215</v>
      </c>
      <c r="K124" s="14" t="e">
        <v>#N/A</v>
      </c>
    </row>
    <row r="125" spans="2:11" x14ac:dyDescent="0.25">
      <c r="B125" s="13" t="s">
        <v>633</v>
      </c>
      <c r="C125" s="13" t="s">
        <v>210</v>
      </c>
      <c r="D125" s="13" t="s">
        <v>650</v>
      </c>
      <c r="E125" s="14" t="s">
        <v>651</v>
      </c>
      <c r="F125" s="14">
        <v>0</v>
      </c>
      <c r="G125" s="14" t="s">
        <v>6</v>
      </c>
      <c r="H125" s="14" t="s">
        <v>6</v>
      </c>
      <c r="I125" s="14" t="s">
        <v>6</v>
      </c>
      <c r="J125" s="14" t="s">
        <v>215</v>
      </c>
      <c r="K125" s="14" t="e">
        <v>#N/A</v>
      </c>
    </row>
    <row r="126" spans="2:11" x14ac:dyDescent="0.25">
      <c r="B126" s="13" t="s">
        <v>633</v>
      </c>
      <c r="C126" s="13" t="s">
        <v>210</v>
      </c>
      <c r="D126" s="13" t="s">
        <v>652</v>
      </c>
      <c r="E126" s="14" t="s">
        <v>653</v>
      </c>
      <c r="F126" s="14">
        <v>0</v>
      </c>
      <c r="G126" s="14" t="s">
        <v>6</v>
      </c>
      <c r="H126" s="14" t="s">
        <v>6</v>
      </c>
      <c r="I126" s="14" t="s">
        <v>6</v>
      </c>
      <c r="J126" s="14" t="s">
        <v>215</v>
      </c>
      <c r="K126" s="14" t="e">
        <v>#N/A</v>
      </c>
    </row>
    <row r="127" spans="2:11" ht="25.5" x14ac:dyDescent="0.25">
      <c r="B127" s="13" t="s">
        <v>633</v>
      </c>
      <c r="C127" s="13" t="s">
        <v>210</v>
      </c>
      <c r="D127" s="13" t="s">
        <v>654</v>
      </c>
      <c r="E127" s="14" t="s">
        <v>655</v>
      </c>
      <c r="F127" s="14">
        <v>0</v>
      </c>
      <c r="G127" s="14" t="s">
        <v>6</v>
      </c>
      <c r="H127" s="14" t="s">
        <v>6</v>
      </c>
      <c r="I127" s="14" t="s">
        <v>6</v>
      </c>
      <c r="J127" s="14" t="s">
        <v>215</v>
      </c>
      <c r="K127" s="14" t="e">
        <v>#N/A</v>
      </c>
    </row>
    <row r="128" spans="2:11" x14ac:dyDescent="0.25">
      <c r="B128" s="13" t="s">
        <v>633</v>
      </c>
      <c r="C128" s="13" t="s">
        <v>210</v>
      </c>
      <c r="D128" s="13" t="s">
        <v>656</v>
      </c>
      <c r="E128" s="14" t="s">
        <v>657</v>
      </c>
      <c r="F128" s="14">
        <v>0</v>
      </c>
      <c r="G128" s="14" t="s">
        <v>6</v>
      </c>
      <c r="H128" s="14" t="s">
        <v>6</v>
      </c>
      <c r="I128" s="14" t="s">
        <v>6</v>
      </c>
      <c r="J128" s="14" t="s">
        <v>215</v>
      </c>
      <c r="K128" s="14" t="e">
        <v>#N/A</v>
      </c>
    </row>
    <row r="129" spans="2:11" x14ac:dyDescent="0.25">
      <c r="B129" s="13" t="s">
        <v>633</v>
      </c>
      <c r="C129" s="13" t="s">
        <v>210</v>
      </c>
      <c r="D129" s="13" t="s">
        <v>658</v>
      </c>
      <c r="E129" s="14" t="s">
        <v>659</v>
      </c>
      <c r="F129" s="14">
        <v>0</v>
      </c>
      <c r="G129" s="14" t="s">
        <v>6</v>
      </c>
      <c r="H129" s="14" t="s">
        <v>6</v>
      </c>
      <c r="I129" s="14" t="s">
        <v>6</v>
      </c>
      <c r="J129" s="14" t="s">
        <v>215</v>
      </c>
      <c r="K129" s="14" t="e">
        <v>#N/A</v>
      </c>
    </row>
    <row r="130" spans="2:11" ht="25.5" x14ac:dyDescent="0.25">
      <c r="B130" s="13" t="s">
        <v>633</v>
      </c>
      <c r="C130" s="13" t="s">
        <v>210</v>
      </c>
      <c r="D130" s="13" t="s">
        <v>660</v>
      </c>
      <c r="E130" s="14" t="s">
        <v>661</v>
      </c>
      <c r="F130" s="14">
        <v>0</v>
      </c>
      <c r="G130" s="14" t="s">
        <v>6</v>
      </c>
      <c r="H130" s="14" t="s">
        <v>6</v>
      </c>
      <c r="I130" s="14" t="s">
        <v>6</v>
      </c>
      <c r="J130" s="14" t="s">
        <v>215</v>
      </c>
      <c r="K130" s="14" t="e">
        <v>#N/A</v>
      </c>
    </row>
    <row r="131" spans="2:11" ht="25.5" x14ac:dyDescent="0.25">
      <c r="B131" s="13" t="s">
        <v>633</v>
      </c>
      <c r="C131" s="13" t="s">
        <v>210</v>
      </c>
      <c r="D131" s="13" t="s">
        <v>662</v>
      </c>
      <c r="E131" s="14" t="s">
        <v>663</v>
      </c>
      <c r="F131" s="14">
        <v>0</v>
      </c>
      <c r="G131" s="14" t="s">
        <v>6</v>
      </c>
      <c r="H131" s="14" t="s">
        <v>6</v>
      </c>
      <c r="I131" s="14" t="s">
        <v>6</v>
      </c>
      <c r="J131" s="14" t="s">
        <v>215</v>
      </c>
      <c r="K131" s="14" t="e">
        <v>#N/A</v>
      </c>
    </row>
    <row r="132" spans="2:11" ht="25.5" x14ac:dyDescent="0.25">
      <c r="B132" s="13" t="s">
        <v>633</v>
      </c>
      <c r="C132" s="13" t="s">
        <v>210</v>
      </c>
      <c r="D132" s="13" t="s">
        <v>664</v>
      </c>
      <c r="E132" s="14" t="s">
        <v>665</v>
      </c>
      <c r="F132" s="14">
        <v>0</v>
      </c>
      <c r="G132" s="14" t="s">
        <v>6</v>
      </c>
      <c r="H132" s="14" t="s">
        <v>6</v>
      </c>
      <c r="I132" s="14" t="s">
        <v>6</v>
      </c>
      <c r="J132" s="14" t="s">
        <v>215</v>
      </c>
      <c r="K132" s="14" t="e">
        <v>#N/A</v>
      </c>
    </row>
    <row r="133" spans="2:11" x14ac:dyDescent="0.25">
      <c r="B133" s="13" t="s">
        <v>633</v>
      </c>
      <c r="C133" s="13" t="s">
        <v>210</v>
      </c>
      <c r="D133" s="13" t="s">
        <v>666</v>
      </c>
      <c r="E133" s="14" t="s">
        <v>667</v>
      </c>
      <c r="F133" s="14">
        <v>0</v>
      </c>
      <c r="G133" s="14" t="s">
        <v>6</v>
      </c>
      <c r="H133" s="14" t="s">
        <v>6</v>
      </c>
      <c r="I133" s="14" t="s">
        <v>6</v>
      </c>
      <c r="J133" s="14" t="s">
        <v>215</v>
      </c>
      <c r="K133" s="14" t="e">
        <v>#N/A</v>
      </c>
    </row>
    <row r="134" spans="2:11" ht="25.5" x14ac:dyDescent="0.25">
      <c r="B134" s="13" t="s">
        <v>633</v>
      </c>
      <c r="C134" s="13" t="s">
        <v>210</v>
      </c>
      <c r="D134" s="13" t="s">
        <v>668</v>
      </c>
      <c r="E134" s="14" t="s">
        <v>669</v>
      </c>
      <c r="F134" s="14">
        <v>0</v>
      </c>
      <c r="G134" s="14" t="s">
        <v>6</v>
      </c>
      <c r="H134" s="14" t="s">
        <v>6</v>
      </c>
      <c r="I134" s="14" t="s">
        <v>6</v>
      </c>
      <c r="J134" s="14" t="s">
        <v>215</v>
      </c>
      <c r="K134" s="14" t="e">
        <v>#N/A</v>
      </c>
    </row>
    <row r="135" spans="2:11" ht="25.5" x14ac:dyDescent="0.25">
      <c r="B135" s="13" t="s">
        <v>633</v>
      </c>
      <c r="C135" s="13" t="s">
        <v>210</v>
      </c>
      <c r="D135" s="13" t="s">
        <v>670</v>
      </c>
      <c r="E135" s="14" t="s">
        <v>671</v>
      </c>
      <c r="F135" s="14" t="s">
        <v>672</v>
      </c>
      <c r="G135" s="14" t="s">
        <v>6</v>
      </c>
      <c r="H135" s="14" t="s">
        <v>6</v>
      </c>
      <c r="I135" s="14" t="s">
        <v>6</v>
      </c>
      <c r="J135" s="14" t="s">
        <v>215</v>
      </c>
      <c r="K135" s="14" t="e">
        <v>#N/A</v>
      </c>
    </row>
    <row r="136" spans="2:11" x14ac:dyDescent="0.25">
      <c r="B136" s="13" t="s">
        <v>633</v>
      </c>
      <c r="C136" s="13" t="s">
        <v>210</v>
      </c>
      <c r="D136" s="13" t="s">
        <v>673</v>
      </c>
      <c r="E136" s="14" t="s">
        <v>674</v>
      </c>
      <c r="F136" s="14" t="s">
        <v>675</v>
      </c>
      <c r="G136" s="14" t="s">
        <v>6</v>
      </c>
      <c r="H136" s="14" t="s">
        <v>6</v>
      </c>
      <c r="I136" s="14" t="s">
        <v>6</v>
      </c>
      <c r="J136" s="14" t="s">
        <v>215</v>
      </c>
      <c r="K136" s="14" t="e">
        <v>#N/A</v>
      </c>
    </row>
    <row r="137" spans="2:11" ht="25.5" x14ac:dyDescent="0.25">
      <c r="B137" s="13" t="s">
        <v>633</v>
      </c>
      <c r="C137" s="13" t="s">
        <v>210</v>
      </c>
      <c r="D137" s="13" t="s">
        <v>676</v>
      </c>
      <c r="E137" s="14" t="s">
        <v>677</v>
      </c>
      <c r="F137" s="14" t="s">
        <v>678</v>
      </c>
      <c r="G137" s="14" t="s">
        <v>6</v>
      </c>
      <c r="H137" s="14" t="s">
        <v>6</v>
      </c>
      <c r="I137" s="14" t="s">
        <v>6</v>
      </c>
      <c r="J137" s="14" t="s">
        <v>215</v>
      </c>
      <c r="K137" s="14" t="e">
        <v>#N/A</v>
      </c>
    </row>
    <row r="138" spans="2:11" ht="25.5" x14ac:dyDescent="0.25">
      <c r="B138" s="13" t="s">
        <v>633</v>
      </c>
      <c r="C138" s="13" t="s">
        <v>210</v>
      </c>
      <c r="D138" s="13" t="s">
        <v>679</v>
      </c>
      <c r="E138" s="14" t="s">
        <v>680</v>
      </c>
      <c r="F138" s="14" t="s">
        <v>681</v>
      </c>
      <c r="G138" s="14" t="s">
        <v>6</v>
      </c>
      <c r="H138" s="14" t="s">
        <v>6</v>
      </c>
      <c r="I138" s="14" t="s">
        <v>6</v>
      </c>
      <c r="J138" s="14" t="s">
        <v>215</v>
      </c>
      <c r="K138" s="14" t="e">
        <v>#N/A</v>
      </c>
    </row>
    <row r="139" spans="2:11" ht="25.5" x14ac:dyDescent="0.25">
      <c r="B139" s="13" t="s">
        <v>633</v>
      </c>
      <c r="C139" s="13" t="s">
        <v>210</v>
      </c>
      <c r="D139" s="13" t="s">
        <v>682</v>
      </c>
      <c r="E139" s="14" t="s">
        <v>683</v>
      </c>
      <c r="F139" s="14" t="s">
        <v>684</v>
      </c>
      <c r="G139" s="14" t="s">
        <v>6</v>
      </c>
      <c r="H139" s="14" t="s">
        <v>6</v>
      </c>
      <c r="I139" s="14" t="s">
        <v>6</v>
      </c>
      <c r="J139" s="14" t="s">
        <v>215</v>
      </c>
      <c r="K139" s="14" t="e">
        <v>#N/A</v>
      </c>
    </row>
    <row r="140" spans="2:11" ht="25.5" x14ac:dyDescent="0.25">
      <c r="B140" s="13" t="s">
        <v>633</v>
      </c>
      <c r="C140" s="13" t="s">
        <v>210</v>
      </c>
      <c r="D140" s="13" t="s">
        <v>685</v>
      </c>
      <c r="E140" s="14" t="s">
        <v>686</v>
      </c>
      <c r="F140" s="14">
        <v>0</v>
      </c>
      <c r="G140" s="14" t="s">
        <v>6</v>
      </c>
      <c r="H140" s="14" t="s">
        <v>6</v>
      </c>
      <c r="I140" s="14" t="s">
        <v>6</v>
      </c>
      <c r="J140" s="14" t="s">
        <v>215</v>
      </c>
      <c r="K140" s="14" t="e">
        <v>#N/A</v>
      </c>
    </row>
    <row r="141" spans="2:11" ht="25.5" x14ac:dyDescent="0.25">
      <c r="B141" s="13" t="s">
        <v>633</v>
      </c>
      <c r="C141" s="13" t="s">
        <v>260</v>
      </c>
      <c r="D141" s="13" t="s">
        <v>687</v>
      </c>
      <c r="E141" s="14" t="s">
        <v>688</v>
      </c>
      <c r="F141" s="14" t="s">
        <v>536</v>
      </c>
      <c r="G141" s="14" t="s">
        <v>6</v>
      </c>
      <c r="H141" s="14" t="s">
        <v>689</v>
      </c>
      <c r="I141" s="14">
        <v>12197251001</v>
      </c>
      <c r="J141" s="14" t="s">
        <v>6</v>
      </c>
      <c r="K141" s="14" t="s">
        <v>264</v>
      </c>
    </row>
    <row r="142" spans="2:11" ht="25.5" x14ac:dyDescent="0.25">
      <c r="B142" s="13" t="s">
        <v>633</v>
      </c>
      <c r="C142" s="13" t="s">
        <v>260</v>
      </c>
      <c r="D142" s="13" t="s">
        <v>690</v>
      </c>
      <c r="E142" s="14" t="s">
        <v>691</v>
      </c>
      <c r="F142" s="14" t="s">
        <v>692</v>
      </c>
      <c r="G142" s="14" t="s">
        <v>6</v>
      </c>
      <c r="H142" s="14" t="s">
        <v>693</v>
      </c>
      <c r="I142" s="14">
        <v>12197251016</v>
      </c>
      <c r="J142" s="14" t="s">
        <v>6</v>
      </c>
      <c r="K142" s="14" t="s">
        <v>238</v>
      </c>
    </row>
    <row r="143" spans="2:11" ht="25.5" x14ac:dyDescent="0.25">
      <c r="B143" s="13" t="s">
        <v>633</v>
      </c>
      <c r="C143" s="13" t="s">
        <v>260</v>
      </c>
      <c r="D143" s="13" t="s">
        <v>694</v>
      </c>
      <c r="E143" s="14" t="s">
        <v>695</v>
      </c>
      <c r="F143" s="14" t="s">
        <v>696</v>
      </c>
      <c r="G143" s="14" t="s">
        <v>6</v>
      </c>
      <c r="H143" s="14" t="s">
        <v>697</v>
      </c>
      <c r="I143" s="14">
        <v>12197251019</v>
      </c>
      <c r="J143" s="14" t="s">
        <v>6</v>
      </c>
      <c r="K143" s="14" t="s">
        <v>264</v>
      </c>
    </row>
    <row r="144" spans="2:11" ht="38.25" x14ac:dyDescent="0.25">
      <c r="B144" s="13" t="s">
        <v>633</v>
      </c>
      <c r="C144" s="13" t="s">
        <v>260</v>
      </c>
      <c r="D144" s="13" t="s">
        <v>698</v>
      </c>
      <c r="E144" s="14" t="s">
        <v>699</v>
      </c>
      <c r="F144" s="14">
        <v>0</v>
      </c>
      <c r="G144" s="14" t="s">
        <v>6</v>
      </c>
      <c r="H144" s="14" t="s">
        <v>700</v>
      </c>
      <c r="I144" s="14" t="s">
        <v>701</v>
      </c>
      <c r="J144" s="14" t="s">
        <v>215</v>
      </c>
      <c r="K144" s="14" t="s">
        <v>238</v>
      </c>
    </row>
    <row r="145" spans="2:11" ht="25.5" x14ac:dyDescent="0.25">
      <c r="B145" s="13" t="s">
        <v>633</v>
      </c>
      <c r="C145" s="13" t="s">
        <v>260</v>
      </c>
      <c r="D145" s="13" t="s">
        <v>702</v>
      </c>
      <c r="E145" s="14" t="s">
        <v>703</v>
      </c>
      <c r="F145" s="14" t="s">
        <v>704</v>
      </c>
      <c r="G145" s="14" t="s">
        <v>6</v>
      </c>
      <c r="H145" s="14" t="s">
        <v>705</v>
      </c>
      <c r="I145" s="14">
        <v>12197251013</v>
      </c>
      <c r="J145" s="14" t="s">
        <v>6</v>
      </c>
      <c r="K145" s="14" t="s">
        <v>238</v>
      </c>
    </row>
    <row r="146" spans="2:11" ht="25.5" x14ac:dyDescent="0.25">
      <c r="B146" s="13" t="s">
        <v>633</v>
      </c>
      <c r="C146" s="13" t="s">
        <v>210</v>
      </c>
      <c r="D146" s="13" t="s">
        <v>706</v>
      </c>
      <c r="E146" s="14" t="s">
        <v>707</v>
      </c>
      <c r="F146" s="14" t="s">
        <v>344</v>
      </c>
      <c r="G146" s="14" t="s">
        <v>6</v>
      </c>
      <c r="H146" s="14" t="s">
        <v>6</v>
      </c>
      <c r="I146" s="14" t="s">
        <v>6</v>
      </c>
      <c r="J146" s="14" t="s">
        <v>215</v>
      </c>
      <c r="K146" s="14" t="e">
        <v>#N/A</v>
      </c>
    </row>
    <row r="147" spans="2:11" ht="25.5" x14ac:dyDescent="0.25">
      <c r="B147" s="13" t="s">
        <v>633</v>
      </c>
      <c r="C147" s="13" t="s">
        <v>260</v>
      </c>
      <c r="D147" s="13" t="s">
        <v>708</v>
      </c>
      <c r="E147" s="14" t="s">
        <v>709</v>
      </c>
      <c r="F147" s="14" t="s">
        <v>710</v>
      </c>
      <c r="G147" s="14" t="s">
        <v>6</v>
      </c>
      <c r="H147" s="14" t="s">
        <v>711</v>
      </c>
      <c r="I147" s="14" t="s">
        <v>712</v>
      </c>
      <c r="J147" s="14" t="s">
        <v>6</v>
      </c>
      <c r="K147" s="14" t="s">
        <v>713</v>
      </c>
    </row>
    <row r="148" spans="2:11" ht="38.25" x14ac:dyDescent="0.25">
      <c r="B148" s="13" t="s">
        <v>633</v>
      </c>
      <c r="C148" s="13" t="s">
        <v>260</v>
      </c>
      <c r="D148" s="13" t="s">
        <v>714</v>
      </c>
      <c r="E148" s="14" t="s">
        <v>715</v>
      </c>
      <c r="F148" s="14" t="s">
        <v>716</v>
      </c>
      <c r="G148" s="14" t="s">
        <v>716</v>
      </c>
      <c r="H148" s="14" t="s">
        <v>717</v>
      </c>
      <c r="I148" s="14" t="s">
        <v>619</v>
      </c>
      <c r="J148" s="14" t="s">
        <v>6</v>
      </c>
      <c r="K148" s="14" t="s">
        <v>538</v>
      </c>
    </row>
    <row r="149" spans="2:11" ht="25.5" x14ac:dyDescent="0.25">
      <c r="B149" s="13" t="s">
        <v>633</v>
      </c>
      <c r="C149" s="13" t="s">
        <v>260</v>
      </c>
      <c r="D149" s="13" t="s">
        <v>718</v>
      </c>
      <c r="E149" s="14" t="s">
        <v>719</v>
      </c>
      <c r="F149" s="14" t="s">
        <v>720</v>
      </c>
      <c r="G149" s="14" t="s">
        <v>721</v>
      </c>
      <c r="H149" s="14" t="s">
        <v>722</v>
      </c>
      <c r="I149" s="14" t="s">
        <v>723</v>
      </c>
      <c r="J149" s="14" t="s">
        <v>6</v>
      </c>
      <c r="K149" s="14" t="s">
        <v>299</v>
      </c>
    </row>
    <row r="150" spans="2:11" ht="25.5" x14ac:dyDescent="0.25">
      <c r="B150" s="13" t="s">
        <v>633</v>
      </c>
      <c r="C150" s="13" t="s">
        <v>210</v>
      </c>
      <c r="D150" s="13" t="s">
        <v>724</v>
      </c>
      <c r="E150" s="14" t="s">
        <v>725</v>
      </c>
      <c r="F150" s="14" t="s">
        <v>726</v>
      </c>
      <c r="G150" s="14" t="s">
        <v>727</v>
      </c>
      <c r="H150" s="14" t="s">
        <v>6</v>
      </c>
      <c r="I150" s="14" t="s">
        <v>6</v>
      </c>
      <c r="J150" s="14" t="s">
        <v>215</v>
      </c>
      <c r="K150" s="14" t="e">
        <v>#N/A</v>
      </c>
    </row>
    <row r="151" spans="2:11" ht="25.5" x14ac:dyDescent="0.25">
      <c r="B151" s="13" t="s">
        <v>633</v>
      </c>
      <c r="C151" s="13" t="s">
        <v>210</v>
      </c>
      <c r="D151" s="13" t="s">
        <v>728</v>
      </c>
      <c r="E151" s="14" t="s">
        <v>729</v>
      </c>
      <c r="F151" s="14" t="s">
        <v>550</v>
      </c>
      <c r="G151" s="14" t="s">
        <v>6</v>
      </c>
      <c r="H151" s="14" t="s">
        <v>6</v>
      </c>
      <c r="I151" s="14" t="s">
        <v>6</v>
      </c>
      <c r="J151" s="14" t="s">
        <v>215</v>
      </c>
      <c r="K151" s="14" t="e">
        <v>#N/A</v>
      </c>
    </row>
    <row r="152" spans="2:11" ht="25.5" x14ac:dyDescent="0.25">
      <c r="B152" s="13" t="s">
        <v>633</v>
      </c>
      <c r="C152" s="13" t="s">
        <v>210</v>
      </c>
      <c r="D152" s="13" t="s">
        <v>730</v>
      </c>
      <c r="E152" s="14" t="s">
        <v>731</v>
      </c>
      <c r="F152" s="14" t="s">
        <v>550</v>
      </c>
      <c r="G152" s="14" t="s">
        <v>6</v>
      </c>
      <c r="H152" s="14" t="s">
        <v>6</v>
      </c>
      <c r="I152" s="14" t="s">
        <v>6</v>
      </c>
      <c r="J152" s="14" t="s">
        <v>215</v>
      </c>
      <c r="K152" s="14" t="e">
        <v>#N/A</v>
      </c>
    </row>
    <row r="153" spans="2:11" ht="25.5" x14ac:dyDescent="0.25">
      <c r="B153" s="13" t="s">
        <v>633</v>
      </c>
      <c r="C153" s="13" t="s">
        <v>260</v>
      </c>
      <c r="D153" s="13" t="s">
        <v>732</v>
      </c>
      <c r="E153" s="14" t="s">
        <v>733</v>
      </c>
      <c r="F153" s="14" t="s">
        <v>734</v>
      </c>
      <c r="G153" s="14" t="s">
        <v>735</v>
      </c>
      <c r="H153" s="14" t="s">
        <v>736</v>
      </c>
      <c r="I153" s="14" t="s">
        <v>737</v>
      </c>
      <c r="J153" s="14"/>
      <c r="K153" s="14" t="s">
        <v>738</v>
      </c>
    </row>
    <row r="154" spans="2:11" ht="25.5" x14ac:dyDescent="0.25">
      <c r="B154" s="13" t="s">
        <v>633</v>
      </c>
      <c r="C154" s="13" t="s">
        <v>260</v>
      </c>
      <c r="D154" s="13" t="s">
        <v>739</v>
      </c>
      <c r="E154" s="14" t="s">
        <v>740</v>
      </c>
      <c r="F154" s="14" t="s">
        <v>741</v>
      </c>
      <c r="G154" s="14" t="s">
        <v>742</v>
      </c>
      <c r="H154" s="14" t="s">
        <v>743</v>
      </c>
      <c r="I154" s="14">
        <v>1219725101</v>
      </c>
      <c r="J154" s="14"/>
      <c r="K154" s="14" t="s">
        <v>738</v>
      </c>
    </row>
    <row r="155" spans="2:11" ht="38.25" x14ac:dyDescent="0.25">
      <c r="B155" s="13" t="s">
        <v>633</v>
      </c>
      <c r="C155" s="13" t="s">
        <v>210</v>
      </c>
      <c r="D155" s="13" t="s">
        <v>744</v>
      </c>
      <c r="E155" s="14" t="s">
        <v>745</v>
      </c>
      <c r="F155" s="14" t="s">
        <v>746</v>
      </c>
      <c r="G155" s="14" t="s">
        <v>747</v>
      </c>
      <c r="H155" s="14" t="s">
        <v>6</v>
      </c>
      <c r="I155" s="14" t="s">
        <v>6</v>
      </c>
      <c r="J155" s="14" t="s">
        <v>215</v>
      </c>
      <c r="K155" s="14" t="e">
        <v>#N/A</v>
      </c>
    </row>
    <row r="156" spans="2:11" ht="25.5" x14ac:dyDescent="0.25">
      <c r="B156" s="13" t="s">
        <v>633</v>
      </c>
      <c r="C156" s="13" t="s">
        <v>210</v>
      </c>
      <c r="D156" s="13" t="s">
        <v>748</v>
      </c>
      <c r="E156" s="14" t="s">
        <v>749</v>
      </c>
      <c r="F156" s="14" t="s">
        <v>750</v>
      </c>
      <c r="G156" s="14" t="s">
        <v>6</v>
      </c>
      <c r="H156" s="14" t="s">
        <v>6</v>
      </c>
      <c r="I156" s="14" t="s">
        <v>6</v>
      </c>
      <c r="J156" s="14" t="s">
        <v>215</v>
      </c>
      <c r="K156" s="14" t="e">
        <v>#N/A</v>
      </c>
    </row>
    <row r="157" spans="2:11" x14ac:dyDescent="0.25">
      <c r="B157" s="13" t="s">
        <v>633</v>
      </c>
      <c r="C157" s="13" t="s">
        <v>210</v>
      </c>
      <c r="D157" s="13" t="s">
        <v>751</v>
      </c>
      <c r="E157" s="14" t="s">
        <v>752</v>
      </c>
      <c r="F157" s="14">
        <v>0</v>
      </c>
      <c r="G157" s="14" t="s">
        <v>6</v>
      </c>
      <c r="H157" s="14" t="s">
        <v>6</v>
      </c>
      <c r="I157" s="14" t="s">
        <v>6</v>
      </c>
      <c r="J157" s="14" t="s">
        <v>215</v>
      </c>
      <c r="K157" s="14" t="e">
        <v>#N/A</v>
      </c>
    </row>
    <row r="158" spans="2:11" x14ac:dyDescent="0.25">
      <c r="B158" s="13" t="s">
        <v>633</v>
      </c>
      <c r="C158" s="13" t="s">
        <v>210</v>
      </c>
      <c r="D158" s="13" t="s">
        <v>753</v>
      </c>
      <c r="E158" s="14" t="s">
        <v>754</v>
      </c>
      <c r="F158" s="14">
        <v>0</v>
      </c>
      <c r="G158" s="14" t="s">
        <v>6</v>
      </c>
      <c r="H158" s="14" t="s">
        <v>6</v>
      </c>
      <c r="I158" s="14" t="s">
        <v>6</v>
      </c>
      <c r="J158" s="14" t="s">
        <v>215</v>
      </c>
      <c r="K158" s="14" t="e">
        <v>#N/A</v>
      </c>
    </row>
    <row r="159" spans="2:11" ht="25.5" x14ac:dyDescent="0.25">
      <c r="B159" s="13" t="s">
        <v>633</v>
      </c>
      <c r="C159" s="13" t="s">
        <v>210</v>
      </c>
      <c r="D159" s="13" t="s">
        <v>755</v>
      </c>
      <c r="E159" s="14" t="s">
        <v>756</v>
      </c>
      <c r="F159" s="14" t="s">
        <v>317</v>
      </c>
      <c r="G159" s="14" t="s">
        <v>6</v>
      </c>
      <c r="H159" s="14" t="s">
        <v>6</v>
      </c>
      <c r="I159" s="14" t="s">
        <v>6</v>
      </c>
      <c r="J159" s="14" t="s">
        <v>215</v>
      </c>
      <c r="K159" s="14" t="e">
        <v>#N/A</v>
      </c>
    </row>
    <row r="160" spans="2:11" ht="25.5" x14ac:dyDescent="0.25">
      <c r="B160" s="13" t="s">
        <v>633</v>
      </c>
      <c r="C160" s="13" t="s">
        <v>260</v>
      </c>
      <c r="D160" s="13" t="s">
        <v>757</v>
      </c>
      <c r="E160" s="14" t="s">
        <v>758</v>
      </c>
      <c r="F160" s="14" t="s">
        <v>759</v>
      </c>
      <c r="G160" s="14" t="s">
        <v>760</v>
      </c>
      <c r="H160" s="14" t="s">
        <v>761</v>
      </c>
      <c r="I160" s="14">
        <v>12197251003</v>
      </c>
      <c r="J160" s="14" t="s">
        <v>6</v>
      </c>
      <c r="K160" s="14" t="s">
        <v>299</v>
      </c>
    </row>
    <row r="161" spans="2:11" ht="25.5" x14ac:dyDescent="0.25">
      <c r="B161" s="13" t="s">
        <v>633</v>
      </c>
      <c r="C161" s="13" t="s">
        <v>260</v>
      </c>
      <c r="D161" s="13" t="s">
        <v>762</v>
      </c>
      <c r="E161" s="14" t="s">
        <v>763</v>
      </c>
      <c r="F161" s="14" t="s">
        <v>764</v>
      </c>
      <c r="G161" s="14" t="s">
        <v>6</v>
      </c>
      <c r="H161" s="14" t="s">
        <v>765</v>
      </c>
      <c r="I161" s="14">
        <v>12197251001</v>
      </c>
      <c r="J161" s="14" t="s">
        <v>6</v>
      </c>
      <c r="K161" s="14" t="s">
        <v>766</v>
      </c>
    </row>
    <row r="162" spans="2:11" ht="25.5" x14ac:dyDescent="0.25">
      <c r="B162" s="13" t="s">
        <v>633</v>
      </c>
      <c r="C162" s="13" t="s">
        <v>41</v>
      </c>
      <c r="D162" s="13" t="s">
        <v>767</v>
      </c>
      <c r="E162" s="14" t="s">
        <v>768</v>
      </c>
      <c r="F162" s="14" t="s">
        <v>769</v>
      </c>
      <c r="G162" s="14" t="s">
        <v>6</v>
      </c>
      <c r="H162" s="14" t="s">
        <v>770</v>
      </c>
      <c r="I162" s="14">
        <v>12297251005</v>
      </c>
      <c r="J162" s="14" t="s">
        <v>6</v>
      </c>
      <c r="K162" s="14" t="s">
        <v>216</v>
      </c>
    </row>
    <row r="163" spans="2:11" x14ac:dyDescent="0.25">
      <c r="B163" s="13" t="s">
        <v>633</v>
      </c>
      <c r="C163" s="13" t="s">
        <v>210</v>
      </c>
      <c r="D163" s="13" t="s">
        <v>771</v>
      </c>
      <c r="E163" s="14" t="s">
        <v>772</v>
      </c>
      <c r="F163" s="14">
        <v>0</v>
      </c>
      <c r="G163" s="14" t="s">
        <v>6</v>
      </c>
      <c r="H163" s="14" t="s">
        <v>6</v>
      </c>
      <c r="I163" s="14" t="s">
        <v>6</v>
      </c>
      <c r="J163" s="14" t="s">
        <v>215</v>
      </c>
      <c r="K163" s="14" t="e">
        <v>#N/A</v>
      </c>
    </row>
    <row r="164" spans="2:11" ht="25.5" x14ac:dyDescent="0.25">
      <c r="B164" s="13" t="s">
        <v>633</v>
      </c>
      <c r="C164" s="13" t="s">
        <v>41</v>
      </c>
      <c r="D164" s="13" t="s">
        <v>773</v>
      </c>
      <c r="E164" s="14" t="s">
        <v>774</v>
      </c>
      <c r="F164" s="14" t="s">
        <v>775</v>
      </c>
      <c r="G164" s="14" t="s">
        <v>6</v>
      </c>
      <c r="H164" s="14" t="s">
        <v>776</v>
      </c>
      <c r="I164" s="14">
        <v>12297251005</v>
      </c>
      <c r="J164" s="14"/>
      <c r="K164" s="14" t="s">
        <v>216</v>
      </c>
    </row>
    <row r="165" spans="2:11" x14ac:dyDescent="0.25">
      <c r="B165" s="13" t="s">
        <v>777</v>
      </c>
      <c r="C165" s="13" t="s">
        <v>778</v>
      </c>
      <c r="D165" s="13" t="s">
        <v>779</v>
      </c>
      <c r="E165" s="14" t="s">
        <v>780</v>
      </c>
      <c r="F165" s="14" t="s">
        <v>6</v>
      </c>
      <c r="G165" s="14">
        <v>0</v>
      </c>
      <c r="H165" s="14" t="s">
        <v>6</v>
      </c>
      <c r="I165" s="14" t="s">
        <v>6</v>
      </c>
      <c r="J165" s="14" t="s">
        <v>6</v>
      </c>
      <c r="K165" s="14" t="e">
        <v>#N/A</v>
      </c>
    </row>
    <row r="166" spans="2:11" x14ac:dyDescent="0.25">
      <c r="B166" s="13" t="s">
        <v>777</v>
      </c>
      <c r="C166" s="13" t="s">
        <v>778</v>
      </c>
      <c r="D166" s="13" t="s">
        <v>781</v>
      </c>
      <c r="E166" s="14" t="s">
        <v>782</v>
      </c>
      <c r="F166" s="14" t="s">
        <v>6</v>
      </c>
      <c r="G166" s="14">
        <v>0</v>
      </c>
      <c r="H166" s="14" t="s">
        <v>6</v>
      </c>
      <c r="I166" s="14" t="s">
        <v>6</v>
      </c>
      <c r="J166" s="14" t="s">
        <v>6</v>
      </c>
      <c r="K166" s="14" t="e">
        <v>#N/A</v>
      </c>
    </row>
    <row r="167" spans="2:11" x14ac:dyDescent="0.25">
      <c r="B167" s="13" t="s">
        <v>777</v>
      </c>
      <c r="C167" s="13" t="s">
        <v>778</v>
      </c>
      <c r="D167" s="13" t="s">
        <v>783</v>
      </c>
      <c r="E167" s="14" t="s">
        <v>784</v>
      </c>
      <c r="F167" s="14">
        <v>76991</v>
      </c>
      <c r="G167" s="14" t="e">
        <v>#N/A</v>
      </c>
      <c r="H167" s="14" t="s">
        <v>6</v>
      </c>
      <c r="I167" s="14" t="s">
        <v>6</v>
      </c>
      <c r="J167" s="14" t="s">
        <v>215</v>
      </c>
      <c r="K167" s="14" t="e">
        <v>#N/A</v>
      </c>
    </row>
    <row r="168" spans="2:11" ht="25.5" x14ac:dyDescent="0.25">
      <c r="B168" s="13" t="s">
        <v>777</v>
      </c>
      <c r="C168" s="13" t="s">
        <v>778</v>
      </c>
      <c r="D168" s="13" t="s">
        <v>785</v>
      </c>
      <c r="E168" s="14" t="s">
        <v>469</v>
      </c>
      <c r="F168" s="14" t="s">
        <v>786</v>
      </c>
      <c r="G168" s="14" t="s">
        <v>787</v>
      </c>
      <c r="H168" s="14" t="s">
        <v>6</v>
      </c>
      <c r="I168" s="14" t="s">
        <v>6</v>
      </c>
      <c r="J168" s="14" t="s">
        <v>215</v>
      </c>
      <c r="K168" s="14" t="s">
        <v>299</v>
      </c>
    </row>
    <row r="169" spans="2:11" ht="25.5" x14ac:dyDescent="0.25">
      <c r="B169" s="13" t="s">
        <v>777</v>
      </c>
      <c r="C169" s="13" t="s">
        <v>778</v>
      </c>
      <c r="D169" s="13" t="s">
        <v>788</v>
      </c>
      <c r="E169" s="14" t="s">
        <v>789</v>
      </c>
      <c r="F169" s="14" t="s">
        <v>6</v>
      </c>
      <c r="G169" s="14" t="s">
        <v>790</v>
      </c>
      <c r="H169" s="14" t="s">
        <v>6</v>
      </c>
      <c r="I169" s="14" t="s">
        <v>6</v>
      </c>
      <c r="J169" s="14" t="s">
        <v>6</v>
      </c>
      <c r="K169" s="14" t="e">
        <v>#N/A</v>
      </c>
    </row>
    <row r="170" spans="2:11" ht="25.5" x14ac:dyDescent="0.25">
      <c r="B170" s="13" t="s">
        <v>777</v>
      </c>
      <c r="C170" s="13" t="s">
        <v>778</v>
      </c>
      <c r="D170" s="13" t="s">
        <v>791</v>
      </c>
      <c r="E170" s="14" t="s">
        <v>792</v>
      </c>
      <c r="F170" s="14" t="s">
        <v>6</v>
      </c>
      <c r="G170" s="14" t="s">
        <v>793</v>
      </c>
      <c r="H170" s="14" t="s">
        <v>6</v>
      </c>
      <c r="I170" s="14" t="s">
        <v>6</v>
      </c>
      <c r="J170" s="14" t="s">
        <v>6</v>
      </c>
      <c r="K170" s="14" t="e">
        <v>#N/A</v>
      </c>
    </row>
    <row r="171" spans="2:11" x14ac:dyDescent="0.25">
      <c r="B171" s="13" t="s">
        <v>777</v>
      </c>
      <c r="C171" s="13" t="s">
        <v>778</v>
      </c>
      <c r="D171" s="13" t="s">
        <v>794</v>
      </c>
      <c r="E171" s="14" t="s">
        <v>795</v>
      </c>
      <c r="F171" s="14" t="s">
        <v>796</v>
      </c>
      <c r="G171" s="14" t="s">
        <v>796</v>
      </c>
      <c r="H171" s="14" t="s">
        <v>6</v>
      </c>
      <c r="I171" s="14" t="s">
        <v>6</v>
      </c>
      <c r="J171" s="14" t="s">
        <v>215</v>
      </c>
      <c r="K171" s="14" t="e">
        <v>#N/A</v>
      </c>
    </row>
    <row r="172" spans="2:11" x14ac:dyDescent="0.25">
      <c r="B172" s="13" t="s">
        <v>777</v>
      </c>
      <c r="C172" s="13" t="s">
        <v>778</v>
      </c>
      <c r="D172" s="13" t="s">
        <v>797</v>
      </c>
      <c r="E172" s="14" t="s">
        <v>798</v>
      </c>
      <c r="F172" s="14">
        <v>0</v>
      </c>
      <c r="G172" s="14">
        <v>0</v>
      </c>
      <c r="H172" s="14" t="s">
        <v>6</v>
      </c>
      <c r="I172" s="14" t="s">
        <v>6</v>
      </c>
      <c r="J172" s="14" t="s">
        <v>215</v>
      </c>
      <c r="K172" s="14" t="e">
        <v>#N/A</v>
      </c>
    </row>
    <row r="173" spans="2:11" x14ac:dyDescent="0.25">
      <c r="B173" s="13" t="s">
        <v>777</v>
      </c>
      <c r="C173" s="13" t="s">
        <v>778</v>
      </c>
      <c r="D173" s="13" t="s">
        <v>799</v>
      </c>
      <c r="E173" s="14" t="s">
        <v>800</v>
      </c>
      <c r="F173" s="14">
        <v>140285</v>
      </c>
      <c r="G173" s="14">
        <v>140285</v>
      </c>
      <c r="H173" s="14" t="s">
        <v>6</v>
      </c>
      <c r="I173" s="14" t="s">
        <v>6</v>
      </c>
      <c r="J173" s="14" t="s">
        <v>215</v>
      </c>
      <c r="K173" s="14" t="e">
        <v>#N/A</v>
      </c>
    </row>
    <row r="174" spans="2:11" ht="25.5" x14ac:dyDescent="0.25">
      <c r="B174" s="13" t="s">
        <v>777</v>
      </c>
      <c r="C174" s="13" t="s">
        <v>778</v>
      </c>
      <c r="D174" s="13" t="s">
        <v>801</v>
      </c>
      <c r="E174" s="14" t="s">
        <v>802</v>
      </c>
      <c r="F174" s="14" t="s">
        <v>803</v>
      </c>
      <c r="G174" s="14" t="s">
        <v>804</v>
      </c>
      <c r="H174" s="14" t="s">
        <v>6</v>
      </c>
      <c r="I174" s="14" t="s">
        <v>6</v>
      </c>
      <c r="J174" s="14" t="s">
        <v>215</v>
      </c>
      <c r="K174" s="14" t="e">
        <v>#N/A</v>
      </c>
    </row>
    <row r="175" spans="2:11" x14ac:dyDescent="0.25">
      <c r="B175" s="13" t="s">
        <v>777</v>
      </c>
      <c r="C175" s="13" t="s">
        <v>778</v>
      </c>
      <c r="D175" s="13" t="s">
        <v>805</v>
      </c>
      <c r="E175" s="14" t="s">
        <v>806</v>
      </c>
      <c r="F175" s="14" t="s">
        <v>6</v>
      </c>
      <c r="G175" s="14" t="e">
        <v>#N/A</v>
      </c>
      <c r="H175" s="14" t="s">
        <v>6</v>
      </c>
      <c r="I175" s="14" t="s">
        <v>6</v>
      </c>
      <c r="J175" s="14" t="s">
        <v>6</v>
      </c>
      <c r="K175" s="14" t="e">
        <v>#N/A</v>
      </c>
    </row>
    <row r="176" spans="2:11" x14ac:dyDescent="0.25">
      <c r="B176" s="13" t="s">
        <v>777</v>
      </c>
      <c r="C176" s="13" t="s">
        <v>778</v>
      </c>
      <c r="D176" s="13" t="s">
        <v>807</v>
      </c>
      <c r="E176" s="14" t="s">
        <v>808</v>
      </c>
      <c r="F176" s="14">
        <v>0</v>
      </c>
      <c r="G176" s="14">
        <v>0</v>
      </c>
      <c r="H176" s="14" t="s">
        <v>6</v>
      </c>
      <c r="I176" s="14" t="s">
        <v>6</v>
      </c>
      <c r="J176" s="14" t="s">
        <v>215</v>
      </c>
      <c r="K176" s="14" t="e">
        <v>#N/A</v>
      </c>
    </row>
    <row r="177" spans="2:11" x14ac:dyDescent="0.25">
      <c r="B177" s="13" t="s">
        <v>777</v>
      </c>
      <c r="C177" s="13" t="s">
        <v>778</v>
      </c>
      <c r="D177" s="13" t="s">
        <v>809</v>
      </c>
      <c r="E177" s="14" t="s">
        <v>810</v>
      </c>
      <c r="F177" s="14" t="s">
        <v>6</v>
      </c>
      <c r="G177" s="14" t="s">
        <v>811</v>
      </c>
      <c r="H177" s="14" t="s">
        <v>6</v>
      </c>
      <c r="I177" s="14" t="s">
        <v>6</v>
      </c>
      <c r="J177" s="14" t="s">
        <v>6</v>
      </c>
      <c r="K177" s="14" t="e">
        <v>#N/A</v>
      </c>
    </row>
    <row r="178" spans="2:11" x14ac:dyDescent="0.25">
      <c r="B178" s="13" t="s">
        <v>777</v>
      </c>
      <c r="C178" s="13" t="s">
        <v>778</v>
      </c>
      <c r="D178" s="13" t="s">
        <v>812</v>
      </c>
      <c r="E178" s="14" t="s">
        <v>813</v>
      </c>
      <c r="F178" s="14" t="s">
        <v>6</v>
      </c>
      <c r="G178" s="14" t="s">
        <v>811</v>
      </c>
      <c r="H178" s="14" t="s">
        <v>6</v>
      </c>
      <c r="I178" s="14" t="s">
        <v>6</v>
      </c>
      <c r="J178" s="14" t="s">
        <v>6</v>
      </c>
      <c r="K178" s="14" t="e">
        <v>#N/A</v>
      </c>
    </row>
    <row r="179" spans="2:11" x14ac:dyDescent="0.25">
      <c r="B179" s="13" t="s">
        <v>777</v>
      </c>
      <c r="C179" s="13" t="s">
        <v>778</v>
      </c>
      <c r="D179" s="13" t="s">
        <v>814</v>
      </c>
      <c r="E179" s="14" t="s">
        <v>815</v>
      </c>
      <c r="F179" s="14" t="s">
        <v>816</v>
      </c>
      <c r="G179" s="14" t="e">
        <v>#N/A</v>
      </c>
      <c r="H179" s="14" t="s">
        <v>6</v>
      </c>
      <c r="I179" s="14" t="s">
        <v>6</v>
      </c>
      <c r="J179" s="14" t="s">
        <v>215</v>
      </c>
      <c r="K179" s="14" t="e">
        <v>#N/A</v>
      </c>
    </row>
    <row r="180" spans="2:11" x14ac:dyDescent="0.25">
      <c r="B180" s="13" t="s">
        <v>777</v>
      </c>
      <c r="C180" s="13" t="s">
        <v>778</v>
      </c>
      <c r="D180" s="13" t="s">
        <v>817</v>
      </c>
      <c r="E180" s="14" t="s">
        <v>818</v>
      </c>
      <c r="F180" s="14" t="s">
        <v>6</v>
      </c>
      <c r="G180" s="14">
        <v>76312</v>
      </c>
      <c r="H180" s="14" t="s">
        <v>6</v>
      </c>
      <c r="I180" s="14" t="s">
        <v>6</v>
      </c>
      <c r="J180" s="14" t="s">
        <v>6</v>
      </c>
      <c r="K180" s="14" t="e">
        <v>#N/A</v>
      </c>
    </row>
    <row r="181" spans="2:11" x14ac:dyDescent="0.25">
      <c r="B181" s="13" t="s">
        <v>777</v>
      </c>
      <c r="C181" s="13" t="s">
        <v>778</v>
      </c>
      <c r="D181" s="13" t="s">
        <v>819</v>
      </c>
      <c r="E181" s="14" t="s">
        <v>820</v>
      </c>
      <c r="F181" s="14" t="s">
        <v>6</v>
      </c>
      <c r="G181" s="14">
        <v>0</v>
      </c>
      <c r="H181" s="14" t="s">
        <v>6</v>
      </c>
      <c r="I181" s="14" t="s">
        <v>6</v>
      </c>
      <c r="J181" s="14" t="s">
        <v>6</v>
      </c>
      <c r="K181" s="14" t="e">
        <v>#N/A</v>
      </c>
    </row>
    <row r="182" spans="2:11" x14ac:dyDescent="0.25">
      <c r="B182" s="13" t="s">
        <v>777</v>
      </c>
      <c r="C182" s="13" t="s">
        <v>778</v>
      </c>
      <c r="D182" s="13" t="s">
        <v>821</v>
      </c>
      <c r="E182" s="14" t="s">
        <v>822</v>
      </c>
      <c r="F182" s="14" t="s">
        <v>6</v>
      </c>
      <c r="G182" s="14" t="e">
        <v>#N/A</v>
      </c>
      <c r="H182" s="14" t="s">
        <v>6</v>
      </c>
      <c r="I182" s="14" t="s">
        <v>6</v>
      </c>
      <c r="J182" s="14" t="s">
        <v>6</v>
      </c>
      <c r="K182" s="14" t="e">
        <v>#N/A</v>
      </c>
    </row>
    <row r="183" spans="2:11" x14ac:dyDescent="0.25">
      <c r="B183" s="13" t="s">
        <v>777</v>
      </c>
      <c r="C183" s="13" t="s">
        <v>778</v>
      </c>
      <c r="D183" s="13" t="s">
        <v>823</v>
      </c>
      <c r="E183" s="14" t="s">
        <v>824</v>
      </c>
      <c r="F183" s="14" t="s">
        <v>6</v>
      </c>
      <c r="G183" s="14">
        <v>0</v>
      </c>
      <c r="H183" s="14" t="s">
        <v>6</v>
      </c>
      <c r="I183" s="14" t="s">
        <v>6</v>
      </c>
      <c r="J183" s="14" t="s">
        <v>6</v>
      </c>
      <c r="K183" s="14" t="e">
        <v>#N/A</v>
      </c>
    </row>
    <row r="184" spans="2:11" x14ac:dyDescent="0.25">
      <c r="B184" s="13" t="s">
        <v>777</v>
      </c>
      <c r="C184" s="13" t="s">
        <v>778</v>
      </c>
      <c r="D184" s="13" t="s">
        <v>825</v>
      </c>
      <c r="E184" s="14" t="s">
        <v>826</v>
      </c>
      <c r="F184" s="14" t="s">
        <v>6</v>
      </c>
      <c r="G184" s="14">
        <v>0</v>
      </c>
      <c r="H184" s="14" t="s">
        <v>6</v>
      </c>
      <c r="I184" s="14" t="s">
        <v>6</v>
      </c>
      <c r="J184" s="14" t="s">
        <v>6</v>
      </c>
      <c r="K184" s="14" t="e">
        <v>#N/A</v>
      </c>
    </row>
    <row r="185" spans="2:11" x14ac:dyDescent="0.25">
      <c r="B185" s="13" t="s">
        <v>777</v>
      </c>
      <c r="C185" s="13" t="s">
        <v>778</v>
      </c>
      <c r="D185" s="13" t="s">
        <v>827</v>
      </c>
      <c r="E185" s="14" t="s">
        <v>828</v>
      </c>
      <c r="F185" s="14" t="s">
        <v>6</v>
      </c>
      <c r="G185" s="14">
        <v>0</v>
      </c>
      <c r="H185" s="14" t="s">
        <v>6</v>
      </c>
      <c r="I185" s="14" t="s">
        <v>6</v>
      </c>
      <c r="J185" s="14" t="s">
        <v>6</v>
      </c>
      <c r="K185" s="14" t="e">
        <v>#N/A</v>
      </c>
    </row>
    <row r="186" spans="2:11" x14ac:dyDescent="0.25">
      <c r="B186" s="13" t="s">
        <v>777</v>
      </c>
      <c r="C186" s="13" t="s">
        <v>778</v>
      </c>
      <c r="D186" s="13" t="s">
        <v>829</v>
      </c>
      <c r="E186" s="14" t="s">
        <v>830</v>
      </c>
      <c r="F186" s="14" t="s">
        <v>6</v>
      </c>
      <c r="G186" s="14">
        <v>0</v>
      </c>
      <c r="H186" s="14" t="s">
        <v>6</v>
      </c>
      <c r="I186" s="14" t="s">
        <v>6</v>
      </c>
      <c r="J186" s="14" t="s">
        <v>6</v>
      </c>
      <c r="K186" s="14" t="e">
        <v>#N/A</v>
      </c>
    </row>
    <row r="187" spans="2:11" x14ac:dyDescent="0.25">
      <c r="B187" s="13" t="s">
        <v>777</v>
      </c>
      <c r="C187" s="13" t="s">
        <v>778</v>
      </c>
      <c r="D187" s="13" t="s">
        <v>831</v>
      </c>
      <c r="E187" s="14" t="s">
        <v>832</v>
      </c>
      <c r="F187" s="14" t="s">
        <v>6</v>
      </c>
      <c r="G187" s="14">
        <v>0</v>
      </c>
      <c r="H187" s="14" t="s">
        <v>6</v>
      </c>
      <c r="I187" s="14" t="s">
        <v>6</v>
      </c>
      <c r="J187" s="14" t="s">
        <v>6</v>
      </c>
      <c r="K187" s="14" t="e">
        <v>#N/A</v>
      </c>
    </row>
    <row r="188" spans="2:11" x14ac:dyDescent="0.25">
      <c r="B188" s="13" t="s">
        <v>777</v>
      </c>
      <c r="C188" s="13" t="s">
        <v>778</v>
      </c>
      <c r="D188" s="13" t="s">
        <v>833</v>
      </c>
      <c r="E188" s="14" t="s">
        <v>834</v>
      </c>
      <c r="F188" s="14" t="s">
        <v>6</v>
      </c>
      <c r="G188" s="14">
        <v>0</v>
      </c>
      <c r="H188" s="14" t="s">
        <v>6</v>
      </c>
      <c r="I188" s="14" t="s">
        <v>6</v>
      </c>
      <c r="J188" s="14" t="s">
        <v>6</v>
      </c>
      <c r="K188" s="14" t="e">
        <v>#N/A</v>
      </c>
    </row>
    <row r="189" spans="2:11" ht="25.5" x14ac:dyDescent="0.25">
      <c r="B189" s="13" t="s">
        <v>777</v>
      </c>
      <c r="C189" s="13" t="s">
        <v>778</v>
      </c>
      <c r="D189" s="13" t="s">
        <v>835</v>
      </c>
      <c r="E189" s="14" t="s">
        <v>836</v>
      </c>
      <c r="F189" s="14" t="s">
        <v>837</v>
      </c>
      <c r="G189" s="14" t="s">
        <v>838</v>
      </c>
      <c r="H189" s="14" t="s">
        <v>6</v>
      </c>
      <c r="I189" s="14" t="s">
        <v>6</v>
      </c>
      <c r="J189" s="14" t="s">
        <v>215</v>
      </c>
      <c r="K189" s="14" t="s">
        <v>264</v>
      </c>
    </row>
    <row r="190" spans="2:11" x14ac:dyDescent="0.25">
      <c r="B190" s="13" t="s">
        <v>777</v>
      </c>
      <c r="C190" s="13" t="s">
        <v>778</v>
      </c>
      <c r="D190" s="13" t="s">
        <v>839</v>
      </c>
      <c r="E190" s="14" t="s">
        <v>840</v>
      </c>
      <c r="F190" s="14">
        <v>0</v>
      </c>
      <c r="G190" s="14">
        <v>0</v>
      </c>
      <c r="H190" s="14" t="s">
        <v>6</v>
      </c>
      <c r="I190" s="14" t="s">
        <v>6</v>
      </c>
      <c r="J190" s="14" t="s">
        <v>215</v>
      </c>
      <c r="K190" s="14" t="e">
        <v>#N/A</v>
      </c>
    </row>
    <row r="191" spans="2:11" x14ac:dyDescent="0.25">
      <c r="B191" s="13" t="s">
        <v>777</v>
      </c>
      <c r="C191" s="13" t="s">
        <v>778</v>
      </c>
      <c r="D191" s="13" t="s">
        <v>841</v>
      </c>
      <c r="E191" s="14" t="s">
        <v>842</v>
      </c>
      <c r="F191" s="14">
        <v>0</v>
      </c>
      <c r="G191" s="14">
        <v>0</v>
      </c>
      <c r="H191" s="14" t="s">
        <v>6</v>
      </c>
      <c r="I191" s="14" t="s">
        <v>6</v>
      </c>
      <c r="J191" s="14" t="s">
        <v>215</v>
      </c>
      <c r="K191" s="14" t="e">
        <v>#N/A</v>
      </c>
    </row>
    <row r="192" spans="2:11" ht="25.5" x14ac:dyDescent="0.25">
      <c r="B192" s="13" t="s">
        <v>777</v>
      </c>
      <c r="C192" s="13" t="s">
        <v>778</v>
      </c>
      <c r="D192" s="13" t="s">
        <v>843</v>
      </c>
      <c r="E192" s="14" t="s">
        <v>844</v>
      </c>
      <c r="F192" s="14">
        <v>98473</v>
      </c>
      <c r="G192" s="14" t="s">
        <v>845</v>
      </c>
      <c r="H192" s="14" t="s">
        <v>6</v>
      </c>
      <c r="I192" s="14" t="s">
        <v>6</v>
      </c>
      <c r="J192" s="14" t="s">
        <v>215</v>
      </c>
      <c r="K192" s="14" t="s">
        <v>216</v>
      </c>
    </row>
    <row r="193" spans="2:11" x14ac:dyDescent="0.25">
      <c r="B193" s="13" t="s">
        <v>777</v>
      </c>
      <c r="C193" s="13" t="s">
        <v>778</v>
      </c>
      <c r="D193" s="13" t="s">
        <v>846</v>
      </c>
      <c r="E193" s="14" t="s">
        <v>847</v>
      </c>
      <c r="F193" s="14" t="s">
        <v>848</v>
      </c>
      <c r="G193" s="14" t="s">
        <v>848</v>
      </c>
      <c r="H193" s="14" t="s">
        <v>6</v>
      </c>
      <c r="I193" s="14" t="s">
        <v>6</v>
      </c>
      <c r="J193" s="14" t="s">
        <v>215</v>
      </c>
      <c r="K193" s="14" t="e">
        <v>#N/A</v>
      </c>
    </row>
    <row r="194" spans="2:11" x14ac:dyDescent="0.25">
      <c r="B194" s="13" t="s">
        <v>777</v>
      </c>
      <c r="C194" s="13" t="s">
        <v>849</v>
      </c>
      <c r="D194" s="13" t="s">
        <v>850</v>
      </c>
      <c r="E194" s="14" t="s">
        <v>774</v>
      </c>
      <c r="F194" s="14">
        <v>0</v>
      </c>
      <c r="G194" s="14" t="s">
        <v>6</v>
      </c>
      <c r="H194" s="14" t="s">
        <v>6</v>
      </c>
      <c r="I194" s="14" t="s">
        <v>6</v>
      </c>
      <c r="J194" s="14" t="s">
        <v>215</v>
      </c>
      <c r="K194" s="14" t="s">
        <v>216</v>
      </c>
    </row>
    <row r="195" spans="2:11" x14ac:dyDescent="0.25">
      <c r="B195" s="13" t="s">
        <v>777</v>
      </c>
      <c r="C195" s="13" t="s">
        <v>849</v>
      </c>
      <c r="D195" s="13" t="s">
        <v>851</v>
      </c>
      <c r="E195" s="14" t="s">
        <v>772</v>
      </c>
      <c r="F195" s="14">
        <v>0</v>
      </c>
      <c r="G195" s="14" t="s">
        <v>6</v>
      </c>
      <c r="H195" s="14" t="s">
        <v>6</v>
      </c>
      <c r="I195" s="14" t="s">
        <v>6</v>
      </c>
      <c r="J195" s="14" t="s">
        <v>215</v>
      </c>
      <c r="K195" s="14" t="e">
        <v>#N/A</v>
      </c>
    </row>
    <row r="196" spans="2:11" ht="25.5" x14ac:dyDescent="0.25">
      <c r="B196" s="13" t="s">
        <v>777</v>
      </c>
      <c r="C196" s="13" t="s">
        <v>849</v>
      </c>
      <c r="D196" s="13" t="s">
        <v>852</v>
      </c>
      <c r="E196" s="14" t="s">
        <v>768</v>
      </c>
      <c r="F196" s="14">
        <v>0</v>
      </c>
      <c r="G196" s="14">
        <v>0</v>
      </c>
      <c r="H196" s="14" t="s">
        <v>6</v>
      </c>
      <c r="I196" s="14" t="s">
        <v>6</v>
      </c>
      <c r="J196" s="14" t="s">
        <v>215</v>
      </c>
      <c r="K196" s="14" t="s">
        <v>216</v>
      </c>
    </row>
    <row r="197" spans="2:11" ht="25.5" x14ac:dyDescent="0.25">
      <c r="B197" s="13" t="s">
        <v>777</v>
      </c>
      <c r="C197" s="13" t="s">
        <v>849</v>
      </c>
      <c r="D197" s="13" t="s">
        <v>853</v>
      </c>
      <c r="E197" s="14" t="s">
        <v>763</v>
      </c>
      <c r="F197" s="14" t="s">
        <v>854</v>
      </c>
      <c r="G197" s="14" t="s">
        <v>6</v>
      </c>
      <c r="H197" s="14" t="s">
        <v>6</v>
      </c>
      <c r="I197" s="14" t="s">
        <v>6</v>
      </c>
      <c r="J197" s="14" t="s">
        <v>215</v>
      </c>
      <c r="K197" s="14" t="s">
        <v>766</v>
      </c>
    </row>
    <row r="198" spans="2:11" ht="25.5" x14ac:dyDescent="0.25">
      <c r="B198" s="13" t="s">
        <v>777</v>
      </c>
      <c r="C198" s="13" t="s">
        <v>849</v>
      </c>
      <c r="D198" s="13" t="s">
        <v>855</v>
      </c>
      <c r="E198" s="14" t="s">
        <v>758</v>
      </c>
      <c r="F198" s="14" t="s">
        <v>856</v>
      </c>
      <c r="G198" s="14" t="s">
        <v>857</v>
      </c>
      <c r="H198" s="14" t="s">
        <v>6</v>
      </c>
      <c r="I198" s="14" t="s">
        <v>6</v>
      </c>
      <c r="J198" s="14" t="s">
        <v>215</v>
      </c>
      <c r="K198" s="14" t="s">
        <v>299</v>
      </c>
    </row>
    <row r="199" spans="2:11" x14ac:dyDescent="0.25">
      <c r="B199" s="13" t="s">
        <v>777</v>
      </c>
      <c r="C199" s="13" t="s">
        <v>849</v>
      </c>
      <c r="D199" s="13" t="s">
        <v>858</v>
      </c>
      <c r="E199" s="14" t="s">
        <v>754</v>
      </c>
      <c r="F199" s="14">
        <v>0</v>
      </c>
      <c r="G199" s="14">
        <v>0</v>
      </c>
      <c r="H199" s="14" t="s">
        <v>6</v>
      </c>
      <c r="I199" s="14" t="s">
        <v>6</v>
      </c>
      <c r="J199" s="14" t="s">
        <v>215</v>
      </c>
      <c r="K199" s="14" t="e">
        <v>#N/A</v>
      </c>
    </row>
    <row r="200" spans="2:11" x14ac:dyDescent="0.25">
      <c r="B200" s="13" t="s">
        <v>777</v>
      </c>
      <c r="C200" s="13" t="s">
        <v>849</v>
      </c>
      <c r="D200" s="13" t="s">
        <v>859</v>
      </c>
      <c r="E200" s="14" t="s">
        <v>752</v>
      </c>
      <c r="F200" s="14">
        <v>0</v>
      </c>
      <c r="G200" s="14" t="s">
        <v>6</v>
      </c>
      <c r="H200" s="14" t="s">
        <v>6</v>
      </c>
      <c r="I200" s="14" t="s">
        <v>6</v>
      </c>
      <c r="J200" s="14" t="s">
        <v>215</v>
      </c>
      <c r="K200" s="14" t="e">
        <v>#N/A</v>
      </c>
    </row>
    <row r="201" spans="2:11" ht="25.5" x14ac:dyDescent="0.25">
      <c r="B201" s="13" t="s">
        <v>777</v>
      </c>
      <c r="C201" s="13" t="s">
        <v>849</v>
      </c>
      <c r="D201" s="13" t="s">
        <v>860</v>
      </c>
      <c r="E201" s="14" t="s">
        <v>749</v>
      </c>
      <c r="F201" s="14" t="s">
        <v>750</v>
      </c>
      <c r="G201" s="14">
        <v>8268</v>
      </c>
      <c r="H201" s="14" t="s">
        <v>6</v>
      </c>
      <c r="I201" s="14" t="s">
        <v>6</v>
      </c>
      <c r="J201" s="14" t="s">
        <v>215</v>
      </c>
      <c r="K201" s="14" t="e">
        <v>#N/A</v>
      </c>
    </row>
    <row r="202" spans="2:11" ht="25.5" x14ac:dyDescent="0.25">
      <c r="B202" s="13" t="s">
        <v>777</v>
      </c>
      <c r="C202" s="13" t="s">
        <v>861</v>
      </c>
      <c r="D202" s="13" t="s">
        <v>862</v>
      </c>
      <c r="E202" s="14" t="s">
        <v>863</v>
      </c>
      <c r="F202" s="14" t="s">
        <v>864</v>
      </c>
      <c r="G202" s="14" t="s">
        <v>865</v>
      </c>
      <c r="H202" s="14" t="s">
        <v>6</v>
      </c>
      <c r="I202" s="14" t="s">
        <v>6</v>
      </c>
      <c r="J202" s="14" t="s">
        <v>215</v>
      </c>
      <c r="K202" s="14" t="s">
        <v>738</v>
      </c>
    </row>
    <row r="203" spans="2:11" ht="25.5" x14ac:dyDescent="0.25">
      <c r="B203" s="13" t="s">
        <v>777</v>
      </c>
      <c r="C203" s="13" t="s">
        <v>861</v>
      </c>
      <c r="D203" s="13" t="s">
        <v>866</v>
      </c>
      <c r="E203" s="14" t="s">
        <v>347</v>
      </c>
      <c r="F203" s="14" t="s">
        <v>867</v>
      </c>
      <c r="G203" s="14" t="s">
        <v>868</v>
      </c>
      <c r="H203" s="14" t="s">
        <v>6</v>
      </c>
      <c r="I203" s="14" t="s">
        <v>6</v>
      </c>
      <c r="J203" s="14" t="s">
        <v>215</v>
      </c>
      <c r="K203" s="14" t="e">
        <v>#N/A</v>
      </c>
    </row>
    <row r="204" spans="2:11" ht="25.5" x14ac:dyDescent="0.25">
      <c r="B204" s="13" t="s">
        <v>777</v>
      </c>
      <c r="C204" s="13" t="s">
        <v>869</v>
      </c>
      <c r="D204" s="13" t="s">
        <v>870</v>
      </c>
      <c r="E204" s="14" t="s">
        <v>719</v>
      </c>
      <c r="F204" s="14" t="s">
        <v>871</v>
      </c>
      <c r="G204" s="14" t="s">
        <v>872</v>
      </c>
      <c r="H204" s="14" t="s">
        <v>6</v>
      </c>
      <c r="I204" s="14" t="s">
        <v>6</v>
      </c>
      <c r="J204" s="14" t="s">
        <v>215</v>
      </c>
      <c r="K204" s="14" t="s">
        <v>299</v>
      </c>
    </row>
    <row r="205" spans="2:11" x14ac:dyDescent="0.25">
      <c r="B205" s="13" t="s">
        <v>777</v>
      </c>
      <c r="C205" s="13" t="s">
        <v>869</v>
      </c>
      <c r="D205" s="13" t="s">
        <v>873</v>
      </c>
      <c r="E205" s="14" t="s">
        <v>333</v>
      </c>
      <c r="F205" s="14">
        <v>0</v>
      </c>
      <c r="G205" s="14">
        <v>0</v>
      </c>
      <c r="H205" s="14" t="s">
        <v>6</v>
      </c>
      <c r="I205" s="14" t="s">
        <v>6</v>
      </c>
      <c r="J205" s="14" t="s">
        <v>215</v>
      </c>
      <c r="K205" s="14" t="e">
        <v>#N/A</v>
      </c>
    </row>
    <row r="206" spans="2:11" ht="38.25" x14ac:dyDescent="0.25">
      <c r="B206" s="13" t="s">
        <v>777</v>
      </c>
      <c r="C206" s="13" t="s">
        <v>869</v>
      </c>
      <c r="D206" s="13" t="s">
        <v>874</v>
      </c>
      <c r="E206" s="14" t="s">
        <v>715</v>
      </c>
      <c r="F206" s="14" t="s">
        <v>716</v>
      </c>
      <c r="G206" s="14" t="e">
        <v>#N/A</v>
      </c>
      <c r="H206" s="14" t="s">
        <v>6</v>
      </c>
      <c r="I206" s="14" t="s">
        <v>6</v>
      </c>
      <c r="J206" s="14" t="s">
        <v>215</v>
      </c>
      <c r="K206" s="14" t="s">
        <v>538</v>
      </c>
    </row>
    <row r="207" spans="2:11" x14ac:dyDescent="0.25">
      <c r="B207" s="13" t="s">
        <v>777</v>
      </c>
      <c r="C207" s="13" t="s">
        <v>849</v>
      </c>
      <c r="D207" s="13" t="s">
        <v>875</v>
      </c>
      <c r="E207" s="14" t="s">
        <v>329</v>
      </c>
      <c r="F207" s="14" t="s">
        <v>876</v>
      </c>
      <c r="G207" s="14" t="e">
        <v>#N/A</v>
      </c>
      <c r="H207" s="14" t="s">
        <v>6</v>
      </c>
      <c r="I207" s="14" t="s">
        <v>6</v>
      </c>
      <c r="J207" s="14" t="s">
        <v>215</v>
      </c>
      <c r="K207" s="14" t="e">
        <v>#N/A</v>
      </c>
    </row>
    <row r="208" spans="2:11" ht="25.5" x14ac:dyDescent="0.25">
      <c r="B208" s="13" t="s">
        <v>777</v>
      </c>
      <c r="C208" s="13" t="s">
        <v>849</v>
      </c>
      <c r="D208" s="13" t="s">
        <v>877</v>
      </c>
      <c r="E208" s="14" t="s">
        <v>316</v>
      </c>
      <c r="F208" s="14">
        <v>0</v>
      </c>
      <c r="G208" s="14" t="s">
        <v>6</v>
      </c>
      <c r="H208" s="14" t="s">
        <v>6</v>
      </c>
      <c r="I208" s="14" t="s">
        <v>6</v>
      </c>
      <c r="J208" s="14" t="s">
        <v>215</v>
      </c>
      <c r="K208" s="14" t="s">
        <v>264</v>
      </c>
    </row>
    <row r="209" spans="2:11" ht="25.5" x14ac:dyDescent="0.25">
      <c r="B209" s="13" t="s">
        <v>777</v>
      </c>
      <c r="C209" s="13" t="s">
        <v>778</v>
      </c>
      <c r="D209" s="13" t="s">
        <v>878</v>
      </c>
      <c r="E209" s="14" t="s">
        <v>879</v>
      </c>
      <c r="F209" s="14" t="s">
        <v>6</v>
      </c>
      <c r="G209" s="14" t="s">
        <v>880</v>
      </c>
      <c r="H209" s="14" t="s">
        <v>6</v>
      </c>
      <c r="I209" s="14" t="s">
        <v>6</v>
      </c>
      <c r="J209" s="14" t="s">
        <v>6</v>
      </c>
      <c r="K209" s="14" t="e">
        <v>#N/A</v>
      </c>
    </row>
    <row r="210" spans="2:11" x14ac:dyDescent="0.25">
      <c r="B210" s="13" t="s">
        <v>777</v>
      </c>
      <c r="C210" s="13" t="s">
        <v>849</v>
      </c>
      <c r="D210" s="13" t="s">
        <v>881</v>
      </c>
      <c r="E210" s="14" t="s">
        <v>589</v>
      </c>
      <c r="F210" s="14">
        <v>0</v>
      </c>
      <c r="G210" s="14" t="s">
        <v>6</v>
      </c>
      <c r="H210" s="14" t="s">
        <v>6</v>
      </c>
      <c r="I210" s="14" t="s">
        <v>6</v>
      </c>
      <c r="J210" s="14" t="s">
        <v>215</v>
      </c>
      <c r="K210" s="14" t="s">
        <v>216</v>
      </c>
    </row>
    <row r="211" spans="2:11" ht="25.5" x14ac:dyDescent="0.25">
      <c r="B211" s="13" t="s">
        <v>777</v>
      </c>
      <c r="C211" s="13" t="s">
        <v>882</v>
      </c>
      <c r="D211" s="13" t="s">
        <v>883</v>
      </c>
      <c r="E211" s="14" t="s">
        <v>695</v>
      </c>
      <c r="F211" s="14">
        <v>0</v>
      </c>
      <c r="G211" s="14" t="s">
        <v>6</v>
      </c>
      <c r="H211" s="14" t="s">
        <v>6</v>
      </c>
      <c r="I211" s="14" t="s">
        <v>6</v>
      </c>
      <c r="J211" s="14" t="s">
        <v>215</v>
      </c>
      <c r="K211" s="14" t="s">
        <v>264</v>
      </c>
    </row>
    <row r="212" spans="2:11" ht="25.5" x14ac:dyDescent="0.25">
      <c r="B212" s="13" t="s">
        <v>777</v>
      </c>
      <c r="C212" s="13" t="s">
        <v>884</v>
      </c>
      <c r="D212" s="13" t="s">
        <v>885</v>
      </c>
      <c r="E212" s="14" t="s">
        <v>568</v>
      </c>
      <c r="F212" s="14">
        <v>0</v>
      </c>
      <c r="G212" s="14">
        <v>0</v>
      </c>
      <c r="H212" s="14" t="s">
        <v>6</v>
      </c>
      <c r="I212" s="14" t="s">
        <v>6</v>
      </c>
      <c r="J212" s="14" t="s">
        <v>215</v>
      </c>
      <c r="K212" s="14" t="s">
        <v>264</v>
      </c>
    </row>
    <row r="213" spans="2:11" ht="38.25" x14ac:dyDescent="0.25">
      <c r="B213" s="13" t="s">
        <v>777</v>
      </c>
      <c r="C213" s="13" t="s">
        <v>884</v>
      </c>
      <c r="D213" s="13" t="s">
        <v>886</v>
      </c>
      <c r="E213" s="14" t="s">
        <v>535</v>
      </c>
      <c r="F213" s="14">
        <v>0</v>
      </c>
      <c r="G213" s="14">
        <v>0</v>
      </c>
      <c r="H213" s="14" t="s">
        <v>6</v>
      </c>
      <c r="I213" s="14" t="s">
        <v>6</v>
      </c>
      <c r="J213" s="14" t="s">
        <v>215</v>
      </c>
      <c r="K213" s="14" t="s">
        <v>538</v>
      </c>
    </row>
    <row r="214" spans="2:11" ht="25.5" x14ac:dyDescent="0.25">
      <c r="B214" s="13" t="s">
        <v>887</v>
      </c>
      <c r="C214" s="13" t="s">
        <v>210</v>
      </c>
      <c r="D214" s="13" t="s">
        <v>888</v>
      </c>
      <c r="E214" s="14" t="s">
        <v>889</v>
      </c>
      <c r="F214" s="14" t="s">
        <v>6</v>
      </c>
      <c r="G214" s="14" t="s">
        <v>890</v>
      </c>
      <c r="H214" s="14" t="s">
        <v>6</v>
      </c>
      <c r="I214" s="14" t="s">
        <v>6</v>
      </c>
      <c r="J214" s="14" t="s">
        <v>6</v>
      </c>
      <c r="K214" s="14" t="e">
        <v>#N/A</v>
      </c>
    </row>
    <row r="215" spans="2:11" x14ac:dyDescent="0.25">
      <c r="B215" s="13" t="s">
        <v>887</v>
      </c>
      <c r="C215" s="13" t="s">
        <v>210</v>
      </c>
      <c r="D215" s="13" t="s">
        <v>891</v>
      </c>
      <c r="E215" s="14" t="s">
        <v>892</v>
      </c>
      <c r="F215" s="14" t="s">
        <v>6</v>
      </c>
      <c r="G215" s="14" t="s">
        <v>890</v>
      </c>
      <c r="H215" s="14" t="s">
        <v>6</v>
      </c>
      <c r="I215" s="14" t="s">
        <v>6</v>
      </c>
      <c r="J215" s="14" t="s">
        <v>6</v>
      </c>
      <c r="K215" s="14" t="e">
        <v>#N/A</v>
      </c>
    </row>
    <row r="216" spans="2:11" x14ac:dyDescent="0.25">
      <c r="B216" s="13" t="s">
        <v>887</v>
      </c>
      <c r="C216" s="13" t="s">
        <v>210</v>
      </c>
      <c r="D216" s="13" t="s">
        <v>893</v>
      </c>
      <c r="E216" s="14" t="s">
        <v>894</v>
      </c>
      <c r="F216" s="14" t="s">
        <v>6</v>
      </c>
      <c r="G216" s="14" t="s">
        <v>890</v>
      </c>
      <c r="H216" s="14" t="s">
        <v>6</v>
      </c>
      <c r="I216" s="14" t="s">
        <v>6</v>
      </c>
      <c r="J216" s="14" t="s">
        <v>6</v>
      </c>
      <c r="K216" s="14" t="e">
        <v>#N/A</v>
      </c>
    </row>
    <row r="217" spans="2:11" x14ac:dyDescent="0.25">
      <c r="B217" s="13" t="s">
        <v>887</v>
      </c>
      <c r="C217" s="13" t="s">
        <v>210</v>
      </c>
      <c r="D217" s="13" t="s">
        <v>895</v>
      </c>
      <c r="E217" s="14" t="s">
        <v>896</v>
      </c>
      <c r="F217" s="14" t="s">
        <v>6</v>
      </c>
      <c r="G217" s="14" t="s">
        <v>890</v>
      </c>
      <c r="H217" s="14" t="s">
        <v>6</v>
      </c>
      <c r="I217" s="14" t="s">
        <v>6</v>
      </c>
      <c r="J217" s="14" t="s">
        <v>6</v>
      </c>
      <c r="K217" s="14" t="e">
        <v>#N/A</v>
      </c>
    </row>
    <row r="218" spans="2:11" ht="25.5" x14ac:dyDescent="0.25">
      <c r="B218" s="13" t="s">
        <v>897</v>
      </c>
      <c r="C218" s="13" t="s">
        <v>210</v>
      </c>
      <c r="D218" s="13" t="s">
        <v>898</v>
      </c>
      <c r="E218" s="14" t="s">
        <v>899</v>
      </c>
      <c r="F218" s="14" t="s">
        <v>6</v>
      </c>
      <c r="G218" s="14" t="s">
        <v>890</v>
      </c>
      <c r="H218" s="14" t="s">
        <v>6</v>
      </c>
      <c r="I218" s="14" t="s">
        <v>6</v>
      </c>
      <c r="J218" s="14" t="s">
        <v>6</v>
      </c>
      <c r="K218" s="14" t="e">
        <v>#N/A</v>
      </c>
    </row>
    <row r="219" spans="2:11" x14ac:dyDescent="0.25">
      <c r="B219" s="13" t="s">
        <v>897</v>
      </c>
      <c r="C219" s="13" t="s">
        <v>210</v>
      </c>
      <c r="D219" s="13" t="s">
        <v>900</v>
      </c>
      <c r="E219" s="14" t="s">
        <v>901</v>
      </c>
      <c r="F219" s="14" t="s">
        <v>6</v>
      </c>
      <c r="G219" s="14" t="s">
        <v>890</v>
      </c>
      <c r="H219" s="14" t="s">
        <v>6</v>
      </c>
      <c r="I219" s="14" t="s">
        <v>6</v>
      </c>
      <c r="J219" s="14" t="s">
        <v>6</v>
      </c>
      <c r="K219" s="14" t="e">
        <v>#N/A</v>
      </c>
    </row>
    <row r="220" spans="2:11" x14ac:dyDescent="0.25">
      <c r="B220" s="13" t="s">
        <v>897</v>
      </c>
      <c r="C220" s="13" t="s">
        <v>210</v>
      </c>
      <c r="D220" s="13" t="s">
        <v>902</v>
      </c>
      <c r="E220" s="14" t="s">
        <v>903</v>
      </c>
      <c r="F220" s="14" t="s">
        <v>6</v>
      </c>
      <c r="G220" s="14" t="s">
        <v>890</v>
      </c>
      <c r="H220" s="14" t="s">
        <v>6</v>
      </c>
      <c r="I220" s="14" t="s">
        <v>6</v>
      </c>
      <c r="J220" s="14" t="s">
        <v>6</v>
      </c>
      <c r="K220" s="14" t="e">
        <v>#N/A</v>
      </c>
    </row>
    <row r="221" spans="2:11" x14ac:dyDescent="0.25">
      <c r="B221" s="13" t="s">
        <v>897</v>
      </c>
      <c r="C221" s="13" t="s">
        <v>210</v>
      </c>
      <c r="D221" s="13" t="s">
        <v>904</v>
      </c>
      <c r="E221" s="14" t="s">
        <v>905</v>
      </c>
      <c r="F221" s="14" t="s">
        <v>6</v>
      </c>
      <c r="G221" s="14" t="s">
        <v>890</v>
      </c>
      <c r="H221" s="14" t="s">
        <v>6</v>
      </c>
      <c r="I221" s="14" t="s">
        <v>6</v>
      </c>
      <c r="J221" s="14" t="s">
        <v>6</v>
      </c>
      <c r="K221" s="14" t="e">
        <v>#N/A</v>
      </c>
    </row>
    <row r="222" spans="2:11" x14ac:dyDescent="0.25">
      <c r="B222" s="13" t="s">
        <v>897</v>
      </c>
      <c r="C222" s="13" t="s">
        <v>210</v>
      </c>
      <c r="D222" s="13" t="s">
        <v>906</v>
      </c>
      <c r="E222" s="14" t="s">
        <v>907</v>
      </c>
      <c r="F222" s="14" t="s">
        <v>6</v>
      </c>
      <c r="G222" s="14" t="s">
        <v>890</v>
      </c>
      <c r="H222" s="14" t="s">
        <v>6</v>
      </c>
      <c r="I222" s="14" t="s">
        <v>6</v>
      </c>
      <c r="J222" s="14" t="s">
        <v>6</v>
      </c>
      <c r="K222" s="14" t="e">
        <v>#N/A</v>
      </c>
    </row>
    <row r="223" spans="2:11" x14ac:dyDescent="0.25">
      <c r="B223" s="13" t="s">
        <v>897</v>
      </c>
      <c r="C223" s="13" t="s">
        <v>210</v>
      </c>
      <c r="D223" s="13" t="s">
        <v>908</v>
      </c>
      <c r="E223" s="14" t="s">
        <v>909</v>
      </c>
      <c r="F223" s="14" t="s">
        <v>6</v>
      </c>
      <c r="G223" s="14" t="s">
        <v>890</v>
      </c>
      <c r="H223" s="14" t="s">
        <v>6</v>
      </c>
      <c r="I223" s="14" t="s">
        <v>6</v>
      </c>
      <c r="J223" s="14" t="s">
        <v>6</v>
      </c>
      <c r="K223" s="14" t="e">
        <v>#N/A</v>
      </c>
    </row>
    <row r="224" spans="2:11" x14ac:dyDescent="0.25">
      <c r="B224" s="13" t="s">
        <v>897</v>
      </c>
      <c r="C224" s="13" t="s">
        <v>210</v>
      </c>
      <c r="D224" s="13" t="s">
        <v>910</v>
      </c>
      <c r="E224" s="14" t="s">
        <v>911</v>
      </c>
      <c r="F224" s="14" t="s">
        <v>6</v>
      </c>
      <c r="G224" s="14" t="s">
        <v>890</v>
      </c>
      <c r="H224" s="14" t="s">
        <v>6</v>
      </c>
      <c r="I224" s="14" t="s">
        <v>6</v>
      </c>
      <c r="J224" s="14" t="s">
        <v>6</v>
      </c>
      <c r="K224" s="14" t="e">
        <v>#N/A</v>
      </c>
    </row>
    <row r="225" spans="2:11" x14ac:dyDescent="0.25">
      <c r="B225" s="13" t="s">
        <v>897</v>
      </c>
      <c r="C225" s="13" t="s">
        <v>210</v>
      </c>
      <c r="D225" s="13" t="s">
        <v>912</v>
      </c>
      <c r="E225" s="14" t="s">
        <v>913</v>
      </c>
      <c r="F225" s="14" t="s">
        <v>6</v>
      </c>
      <c r="G225" s="14" t="s">
        <v>890</v>
      </c>
      <c r="H225" s="14" t="s">
        <v>6</v>
      </c>
      <c r="I225" s="14" t="s">
        <v>6</v>
      </c>
      <c r="J225" s="14" t="s">
        <v>6</v>
      </c>
      <c r="K225" s="14" t="e">
        <v>#N/A</v>
      </c>
    </row>
    <row r="226" spans="2:11" ht="25.5" x14ac:dyDescent="0.25">
      <c r="B226" s="13" t="s">
        <v>897</v>
      </c>
      <c r="C226" s="13" t="s">
        <v>210</v>
      </c>
      <c r="D226" s="13" t="s">
        <v>914</v>
      </c>
      <c r="E226" s="14" t="s">
        <v>915</v>
      </c>
      <c r="F226" s="14" t="s">
        <v>6</v>
      </c>
      <c r="G226" s="14" t="s">
        <v>890</v>
      </c>
      <c r="H226" s="14" t="s">
        <v>6</v>
      </c>
      <c r="I226" s="14" t="s">
        <v>6</v>
      </c>
      <c r="J226" s="14" t="s">
        <v>6</v>
      </c>
      <c r="K226" s="14" t="e">
        <v>#N/A</v>
      </c>
    </row>
    <row r="227" spans="2:11" x14ac:dyDescent="0.25">
      <c r="B227" s="13" t="s">
        <v>897</v>
      </c>
      <c r="C227" s="13" t="s">
        <v>210</v>
      </c>
      <c r="D227" s="13" t="s">
        <v>916</v>
      </c>
      <c r="E227" s="14" t="s">
        <v>917</v>
      </c>
      <c r="F227" s="14" t="s">
        <v>214</v>
      </c>
      <c r="G227" s="14" t="s">
        <v>918</v>
      </c>
      <c r="H227" s="14" t="s">
        <v>6</v>
      </c>
      <c r="I227" s="14" t="s">
        <v>6</v>
      </c>
      <c r="J227" s="14" t="s">
        <v>215</v>
      </c>
      <c r="K227" s="14" t="e">
        <v>#N/A</v>
      </c>
    </row>
    <row r="228" spans="2:11" x14ac:dyDescent="0.25">
      <c r="B228" s="13" t="s">
        <v>897</v>
      </c>
      <c r="C228" s="13" t="s">
        <v>210</v>
      </c>
      <c r="D228" s="13" t="s">
        <v>919</v>
      </c>
      <c r="E228" s="14" t="s">
        <v>920</v>
      </c>
      <c r="F228" s="14" t="s">
        <v>214</v>
      </c>
      <c r="G228" s="14" t="s">
        <v>918</v>
      </c>
      <c r="H228" s="14" t="s">
        <v>6</v>
      </c>
      <c r="I228" s="14" t="s">
        <v>6</v>
      </c>
      <c r="J228" s="14" t="s">
        <v>215</v>
      </c>
      <c r="K228" s="14" t="e">
        <v>#N/A</v>
      </c>
    </row>
    <row r="229" spans="2:11" x14ac:dyDescent="0.25">
      <c r="B229" s="13" t="s">
        <v>897</v>
      </c>
      <c r="C229" s="13" t="s">
        <v>210</v>
      </c>
      <c r="D229" s="13" t="s">
        <v>921</v>
      </c>
      <c r="E229" s="14" t="s">
        <v>922</v>
      </c>
      <c r="F229" s="14" t="s">
        <v>214</v>
      </c>
      <c r="G229" s="14" t="s">
        <v>918</v>
      </c>
      <c r="H229" s="14" t="s">
        <v>6</v>
      </c>
      <c r="I229" s="14" t="s">
        <v>6</v>
      </c>
      <c r="J229" s="14" t="s">
        <v>215</v>
      </c>
      <c r="K229" s="14" t="e">
        <v>#N/A</v>
      </c>
    </row>
    <row r="230" spans="2:11" ht="25.5" x14ac:dyDescent="0.25">
      <c r="B230" s="13" t="s">
        <v>897</v>
      </c>
      <c r="C230" s="13" t="s">
        <v>210</v>
      </c>
      <c r="D230" s="13" t="s">
        <v>923</v>
      </c>
      <c r="E230" s="14" t="s">
        <v>924</v>
      </c>
      <c r="F230" s="14" t="s">
        <v>214</v>
      </c>
      <c r="G230" s="14" t="s">
        <v>925</v>
      </c>
      <c r="H230" s="14" t="s">
        <v>6</v>
      </c>
      <c r="I230" s="14" t="s">
        <v>6</v>
      </c>
      <c r="J230" s="14" t="s">
        <v>215</v>
      </c>
      <c r="K230" s="14" t="e">
        <v>#N/A</v>
      </c>
    </row>
    <row r="231" spans="2:11" ht="25.5" x14ac:dyDescent="0.25">
      <c r="B231" s="13" t="s">
        <v>897</v>
      </c>
      <c r="C231" s="13" t="s">
        <v>210</v>
      </c>
      <c r="D231" s="13" t="s">
        <v>926</v>
      </c>
      <c r="E231" s="14" t="s">
        <v>927</v>
      </c>
      <c r="F231" s="14" t="s">
        <v>214</v>
      </c>
      <c r="G231" s="14" t="s">
        <v>928</v>
      </c>
      <c r="H231" s="14" t="s">
        <v>6</v>
      </c>
      <c r="I231" s="14" t="s">
        <v>6</v>
      </c>
      <c r="J231" s="14" t="s">
        <v>215</v>
      </c>
      <c r="K231" s="14" t="e">
        <v>#N/A</v>
      </c>
    </row>
    <row r="232" spans="2:11" ht="25.5" x14ac:dyDescent="0.25">
      <c r="B232" s="13" t="s">
        <v>897</v>
      </c>
      <c r="C232" s="13" t="s">
        <v>210</v>
      </c>
      <c r="D232" s="13" t="s">
        <v>929</v>
      </c>
      <c r="E232" s="14" t="s">
        <v>930</v>
      </c>
      <c r="F232" s="14" t="s">
        <v>214</v>
      </c>
      <c r="G232" s="14" t="s">
        <v>931</v>
      </c>
      <c r="H232" s="14" t="s">
        <v>6</v>
      </c>
      <c r="I232" s="14" t="s">
        <v>6</v>
      </c>
      <c r="J232" s="14" t="s">
        <v>215</v>
      </c>
      <c r="K232" s="14" t="e">
        <v>#N/A</v>
      </c>
    </row>
    <row r="233" spans="2:11" ht="25.5" x14ac:dyDescent="0.25">
      <c r="B233" s="13" t="s">
        <v>897</v>
      </c>
      <c r="C233" s="13" t="s">
        <v>210</v>
      </c>
      <c r="D233" s="13" t="s">
        <v>932</v>
      </c>
      <c r="E233" s="14" t="s">
        <v>933</v>
      </c>
      <c r="F233" s="14" t="s">
        <v>934</v>
      </c>
      <c r="G233" s="14" t="s">
        <v>935</v>
      </c>
      <c r="H233" s="14" t="s">
        <v>6</v>
      </c>
      <c r="I233" s="14" t="s">
        <v>6</v>
      </c>
      <c r="J233" s="14" t="s">
        <v>215</v>
      </c>
      <c r="K233" s="14" t="e">
        <v>#N/A</v>
      </c>
    </row>
    <row r="234" spans="2:11" ht="25.5" x14ac:dyDescent="0.25">
      <c r="B234" s="13" t="s">
        <v>897</v>
      </c>
      <c r="C234" s="13" t="s">
        <v>210</v>
      </c>
      <c r="D234" s="13" t="s">
        <v>936</v>
      </c>
      <c r="E234" s="14" t="s">
        <v>937</v>
      </c>
      <c r="F234" s="14" t="s">
        <v>214</v>
      </c>
      <c r="G234" s="14" t="s">
        <v>925</v>
      </c>
      <c r="H234" s="14" t="s">
        <v>6</v>
      </c>
      <c r="I234" s="14" t="s">
        <v>6</v>
      </c>
      <c r="J234" s="14" t="s">
        <v>215</v>
      </c>
      <c r="K234" s="14" t="e">
        <v>#N/A</v>
      </c>
    </row>
    <row r="235" spans="2:11" ht="25.5" x14ac:dyDescent="0.25">
      <c r="B235" s="13" t="s">
        <v>897</v>
      </c>
      <c r="C235" s="13" t="s">
        <v>210</v>
      </c>
      <c r="D235" s="13" t="s">
        <v>938</v>
      </c>
      <c r="E235" s="14" t="s">
        <v>939</v>
      </c>
      <c r="F235" s="14" t="s">
        <v>214</v>
      </c>
      <c r="G235" s="14" t="s">
        <v>928</v>
      </c>
      <c r="H235" s="14" t="s">
        <v>6</v>
      </c>
      <c r="I235" s="14" t="s">
        <v>6</v>
      </c>
      <c r="J235" s="14" t="s">
        <v>215</v>
      </c>
      <c r="K235" s="14" t="e">
        <v>#N/A</v>
      </c>
    </row>
    <row r="236" spans="2:11" ht="25.5" x14ac:dyDescent="0.25">
      <c r="B236" s="13" t="s">
        <v>897</v>
      </c>
      <c r="C236" s="13" t="s">
        <v>210</v>
      </c>
      <c r="D236" s="13" t="s">
        <v>940</v>
      </c>
      <c r="E236" s="14" t="s">
        <v>941</v>
      </c>
      <c r="F236" s="14" t="s">
        <v>214</v>
      </c>
      <c r="G236" s="14" t="s">
        <v>931</v>
      </c>
      <c r="H236" s="14" t="s">
        <v>6</v>
      </c>
      <c r="I236" s="14" t="s">
        <v>6</v>
      </c>
      <c r="J236" s="14" t="s">
        <v>215</v>
      </c>
      <c r="K236" s="14" t="e">
        <v>#N/A</v>
      </c>
    </row>
    <row r="237" spans="2:11" x14ac:dyDescent="0.25">
      <c r="B237" s="13" t="s">
        <v>897</v>
      </c>
      <c r="C237" s="13" t="s">
        <v>210</v>
      </c>
      <c r="D237" s="13" t="s">
        <v>942</v>
      </c>
      <c r="E237" s="14" t="s">
        <v>943</v>
      </c>
      <c r="F237" s="14"/>
      <c r="G237" s="14" t="s">
        <v>890</v>
      </c>
      <c r="H237" s="14" t="s">
        <v>6</v>
      </c>
      <c r="I237" s="14" t="s">
        <v>6</v>
      </c>
      <c r="J237" s="14" t="s">
        <v>215</v>
      </c>
      <c r="K237" s="14" t="e">
        <v>#N/A</v>
      </c>
    </row>
    <row r="238" spans="2:11" x14ac:dyDescent="0.25">
      <c r="B238" s="13" t="s">
        <v>897</v>
      </c>
      <c r="C238" s="13" t="s">
        <v>210</v>
      </c>
      <c r="D238" s="13" t="s">
        <v>944</v>
      </c>
      <c r="E238" s="14" t="s">
        <v>945</v>
      </c>
      <c r="F238" s="14" t="s">
        <v>214</v>
      </c>
      <c r="G238" s="14" t="s">
        <v>918</v>
      </c>
      <c r="H238" s="14" t="s">
        <v>6</v>
      </c>
      <c r="I238" s="14" t="s">
        <v>6</v>
      </c>
      <c r="J238" s="14" t="s">
        <v>215</v>
      </c>
      <c r="K238" s="14" t="e">
        <v>#N/A</v>
      </c>
    </row>
    <row r="239" spans="2:11" x14ac:dyDescent="0.25">
      <c r="B239" s="13" t="s">
        <v>897</v>
      </c>
      <c r="C239" s="13" t="s">
        <v>210</v>
      </c>
      <c r="D239" s="13" t="s">
        <v>946</v>
      </c>
      <c r="E239" s="14" t="s">
        <v>947</v>
      </c>
      <c r="F239" s="14" t="s">
        <v>6</v>
      </c>
      <c r="G239" s="14" t="s">
        <v>890</v>
      </c>
      <c r="H239" s="14" t="s">
        <v>6</v>
      </c>
      <c r="I239" s="14" t="s">
        <v>6</v>
      </c>
      <c r="J239" s="14" t="s">
        <v>6</v>
      </c>
      <c r="K239" s="14" t="e">
        <v>#N/A</v>
      </c>
    </row>
    <row r="240" spans="2:11" x14ac:dyDescent="0.25">
      <c r="B240" s="13" t="s">
        <v>897</v>
      </c>
      <c r="C240" s="13" t="s">
        <v>210</v>
      </c>
      <c r="D240" s="13" t="s">
        <v>948</v>
      </c>
      <c r="E240" s="14" t="s">
        <v>949</v>
      </c>
      <c r="F240" s="14" t="s">
        <v>6</v>
      </c>
      <c r="G240" s="14" t="s">
        <v>890</v>
      </c>
      <c r="H240" s="14" t="s">
        <v>6</v>
      </c>
      <c r="I240" s="14" t="s">
        <v>6</v>
      </c>
      <c r="J240" s="14" t="s">
        <v>6</v>
      </c>
      <c r="K240" s="14" t="e">
        <v>#N/A</v>
      </c>
    </row>
    <row r="241" spans="2:11" x14ac:dyDescent="0.25">
      <c r="B241" s="13" t="s">
        <v>897</v>
      </c>
      <c r="C241" s="13" t="s">
        <v>210</v>
      </c>
      <c r="D241" s="13" t="s">
        <v>950</v>
      </c>
      <c r="E241" s="14" t="s">
        <v>951</v>
      </c>
      <c r="F241" s="14" t="s">
        <v>6</v>
      </c>
      <c r="G241" s="14" t="s">
        <v>890</v>
      </c>
      <c r="H241" s="14" t="s">
        <v>6</v>
      </c>
      <c r="I241" s="14" t="s">
        <v>6</v>
      </c>
      <c r="J241" s="14" t="s">
        <v>6</v>
      </c>
      <c r="K241" s="14" t="e">
        <v>#N/A</v>
      </c>
    </row>
    <row r="242" spans="2:11" x14ac:dyDescent="0.25">
      <c r="B242" s="13" t="s">
        <v>897</v>
      </c>
      <c r="C242" s="13" t="s">
        <v>210</v>
      </c>
      <c r="D242" s="13" t="s">
        <v>952</v>
      </c>
      <c r="E242" s="14" t="s">
        <v>953</v>
      </c>
      <c r="F242" s="14" t="s">
        <v>6</v>
      </c>
      <c r="G242" s="14" t="s">
        <v>890</v>
      </c>
      <c r="H242" s="14" t="s">
        <v>6</v>
      </c>
      <c r="I242" s="14" t="s">
        <v>6</v>
      </c>
      <c r="J242" s="14" t="s">
        <v>6</v>
      </c>
      <c r="K242" s="14" t="e">
        <v>#N/A</v>
      </c>
    </row>
    <row r="243" spans="2:11" x14ac:dyDescent="0.25">
      <c r="B243" s="13" t="s">
        <v>897</v>
      </c>
      <c r="C243" s="13" t="s">
        <v>210</v>
      </c>
      <c r="D243" s="13" t="s">
        <v>954</v>
      </c>
      <c r="E243" s="14" t="s">
        <v>955</v>
      </c>
      <c r="F243" s="14" t="s">
        <v>6</v>
      </c>
      <c r="G243" s="14" t="s">
        <v>956</v>
      </c>
      <c r="H243" s="14" t="s">
        <v>6</v>
      </c>
      <c r="I243" s="14" t="s">
        <v>6</v>
      </c>
      <c r="J243" s="14" t="s">
        <v>6</v>
      </c>
      <c r="K243" s="14" t="e">
        <v>#N/A</v>
      </c>
    </row>
    <row r="244" spans="2:11" x14ac:dyDescent="0.25">
      <c r="B244" s="13" t="s">
        <v>897</v>
      </c>
      <c r="C244" s="13" t="s">
        <v>210</v>
      </c>
      <c r="D244" s="13" t="s">
        <v>957</v>
      </c>
      <c r="E244" s="14" t="s">
        <v>958</v>
      </c>
      <c r="F244" s="14" t="s">
        <v>6</v>
      </c>
      <c r="G244" s="14" t="s">
        <v>959</v>
      </c>
      <c r="H244" s="14" t="s">
        <v>6</v>
      </c>
      <c r="I244" s="14" t="s">
        <v>6</v>
      </c>
      <c r="J244" s="14" t="s">
        <v>6</v>
      </c>
      <c r="K244" s="14" t="e">
        <v>#N/A</v>
      </c>
    </row>
    <row r="245" spans="2:11" ht="25.5" x14ac:dyDescent="0.25">
      <c r="B245" s="13" t="s">
        <v>897</v>
      </c>
      <c r="C245" s="13" t="s">
        <v>210</v>
      </c>
      <c r="D245" s="13" t="s">
        <v>960</v>
      </c>
      <c r="E245" s="14" t="s">
        <v>961</v>
      </c>
      <c r="F245" s="14" t="s">
        <v>934</v>
      </c>
      <c r="G245" s="14" t="s">
        <v>935</v>
      </c>
      <c r="H245" s="14" t="s">
        <v>6</v>
      </c>
      <c r="I245" s="14" t="s">
        <v>6</v>
      </c>
      <c r="J245" s="14" t="s">
        <v>6</v>
      </c>
      <c r="K245" s="14" t="e">
        <v>#N/A</v>
      </c>
    </row>
    <row r="246" spans="2:11" ht="25.5" x14ac:dyDescent="0.25">
      <c r="B246" s="13" t="s">
        <v>897</v>
      </c>
      <c r="C246" s="13" t="s">
        <v>210</v>
      </c>
      <c r="D246" s="13" t="s">
        <v>962</v>
      </c>
      <c r="E246" s="14" t="s">
        <v>963</v>
      </c>
      <c r="F246" s="14" t="s">
        <v>6</v>
      </c>
      <c r="G246" s="14" t="s">
        <v>964</v>
      </c>
      <c r="H246" s="14" t="s">
        <v>6</v>
      </c>
      <c r="I246" s="14" t="s">
        <v>6</v>
      </c>
      <c r="J246" s="14" t="s">
        <v>6</v>
      </c>
      <c r="K246" s="14" t="e">
        <v>#N/A</v>
      </c>
    </row>
    <row r="247" spans="2:11" ht="25.5" x14ac:dyDescent="0.25">
      <c r="B247" s="13" t="s">
        <v>965</v>
      </c>
      <c r="C247" s="13" t="s">
        <v>41</v>
      </c>
      <c r="D247" s="13" t="s">
        <v>966</v>
      </c>
      <c r="E247" s="14" t="s">
        <v>844</v>
      </c>
      <c r="F247" s="14" t="s">
        <v>6</v>
      </c>
      <c r="G247" s="14" t="s">
        <v>967</v>
      </c>
      <c r="H247" s="16" t="s">
        <v>968</v>
      </c>
      <c r="I247" s="14">
        <v>12297251006</v>
      </c>
      <c r="J247" s="14" t="s">
        <v>6</v>
      </c>
      <c r="K247" s="14" t="s">
        <v>216</v>
      </c>
    </row>
    <row r="248" spans="2:11" ht="25.5" x14ac:dyDescent="0.25">
      <c r="B248" s="13" t="s">
        <v>965</v>
      </c>
      <c r="C248" s="13" t="s">
        <v>41</v>
      </c>
      <c r="D248" s="13" t="s">
        <v>969</v>
      </c>
      <c r="E248" s="14" t="s">
        <v>464</v>
      </c>
      <c r="F248" s="14" t="s">
        <v>6</v>
      </c>
      <c r="G248" s="14" t="s">
        <v>970</v>
      </c>
      <c r="H248" s="14" t="s">
        <v>971</v>
      </c>
      <c r="I248" s="14" t="s">
        <v>972</v>
      </c>
      <c r="J248" s="14" t="s">
        <v>6</v>
      </c>
      <c r="K248" s="14" t="s">
        <v>264</v>
      </c>
    </row>
    <row r="249" spans="2:11" ht="25.5" x14ac:dyDescent="0.25">
      <c r="B249" s="13" t="s">
        <v>965</v>
      </c>
      <c r="C249" s="13" t="s">
        <v>41</v>
      </c>
      <c r="D249" s="13" t="s">
        <v>973</v>
      </c>
      <c r="E249" s="14" t="s">
        <v>464</v>
      </c>
      <c r="F249" s="14" t="s">
        <v>6</v>
      </c>
      <c r="G249" s="14" t="s">
        <v>974</v>
      </c>
      <c r="H249" s="14" t="s">
        <v>466</v>
      </c>
      <c r="I249" s="14" t="s">
        <v>975</v>
      </c>
      <c r="J249" s="14" t="s">
        <v>6</v>
      </c>
      <c r="K249" s="14" t="s">
        <v>264</v>
      </c>
    </row>
    <row r="250" spans="2:11" ht="25.5" x14ac:dyDescent="0.25">
      <c r="B250" s="13" t="s">
        <v>965</v>
      </c>
      <c r="C250" s="13" t="s">
        <v>41</v>
      </c>
      <c r="D250" s="13" t="s">
        <v>976</v>
      </c>
      <c r="E250" s="14" t="s">
        <v>836</v>
      </c>
      <c r="F250" s="14" t="s">
        <v>6</v>
      </c>
      <c r="G250" s="14" t="s">
        <v>977</v>
      </c>
      <c r="H250" s="14" t="s">
        <v>978</v>
      </c>
      <c r="I250" s="14" t="s">
        <v>979</v>
      </c>
      <c r="J250" s="14" t="s">
        <v>6</v>
      </c>
      <c r="K250" s="14" t="s">
        <v>264</v>
      </c>
    </row>
    <row r="251" spans="2:11" ht="25.5" x14ac:dyDescent="0.25">
      <c r="B251" s="13" t="s">
        <v>965</v>
      </c>
      <c r="C251" s="13" t="s">
        <v>41</v>
      </c>
      <c r="D251" s="13" t="s">
        <v>980</v>
      </c>
      <c r="E251" s="14" t="s">
        <v>469</v>
      </c>
      <c r="F251" s="14" t="s">
        <v>6</v>
      </c>
      <c r="G251" s="14" t="s">
        <v>981</v>
      </c>
      <c r="H251" s="14" t="s">
        <v>982</v>
      </c>
      <c r="I251" s="14" t="s">
        <v>983</v>
      </c>
      <c r="J251" s="14" t="s">
        <v>6</v>
      </c>
      <c r="K251" s="14" t="s">
        <v>299</v>
      </c>
    </row>
    <row r="252" spans="2:11" x14ac:dyDescent="0.25">
      <c r="B252" s="13" t="s">
        <v>965</v>
      </c>
      <c r="C252" s="13" t="s">
        <v>210</v>
      </c>
      <c r="D252" s="13" t="s">
        <v>984</v>
      </c>
      <c r="E252" s="14" t="s">
        <v>985</v>
      </c>
      <c r="F252" s="14" t="s">
        <v>6</v>
      </c>
      <c r="G252" s="14" t="s">
        <v>986</v>
      </c>
      <c r="H252" s="14" t="s">
        <v>6</v>
      </c>
      <c r="I252" s="14" t="s">
        <v>6</v>
      </c>
      <c r="J252" s="14" t="s">
        <v>6</v>
      </c>
      <c r="K252" s="14" t="e">
        <v>#N/A</v>
      </c>
    </row>
    <row r="253" spans="2:11" x14ac:dyDescent="0.25">
      <c r="B253" s="13" t="s">
        <v>965</v>
      </c>
      <c r="C253" s="13" t="s">
        <v>210</v>
      </c>
      <c r="D253" s="13" t="s">
        <v>987</v>
      </c>
      <c r="E253" s="14" t="s">
        <v>988</v>
      </c>
      <c r="F253" s="14" t="s">
        <v>6</v>
      </c>
      <c r="G253" s="14">
        <v>67302</v>
      </c>
      <c r="H253" s="14" t="s">
        <v>6</v>
      </c>
      <c r="I253" s="14" t="s">
        <v>6</v>
      </c>
      <c r="J253" s="14" t="s">
        <v>6</v>
      </c>
      <c r="K253" s="14" t="e">
        <v>#N/A</v>
      </c>
    </row>
    <row r="254" spans="2:11" x14ac:dyDescent="0.25">
      <c r="B254" s="13" t="s">
        <v>965</v>
      </c>
      <c r="C254" s="13" t="s">
        <v>210</v>
      </c>
      <c r="D254" s="13" t="s">
        <v>989</v>
      </c>
      <c r="E254" s="14" t="s">
        <v>990</v>
      </c>
      <c r="F254" s="14" t="s">
        <v>6</v>
      </c>
      <c r="G254" s="14" t="s">
        <v>991</v>
      </c>
      <c r="H254" s="14" t="s">
        <v>6</v>
      </c>
      <c r="I254" s="14" t="s">
        <v>6</v>
      </c>
      <c r="J254" s="14" t="s">
        <v>6</v>
      </c>
      <c r="K254" s="14" t="e">
        <v>#N/A</v>
      </c>
    </row>
    <row r="255" spans="2:11" x14ac:dyDescent="0.25">
      <c r="B255" s="13" t="s">
        <v>965</v>
      </c>
      <c r="C255" s="13" t="s">
        <v>210</v>
      </c>
      <c r="D255" s="13" t="s">
        <v>992</v>
      </c>
      <c r="E255" s="14" t="s">
        <v>990</v>
      </c>
      <c r="F255" s="14" t="s">
        <v>6</v>
      </c>
      <c r="G255" s="14" t="s">
        <v>993</v>
      </c>
      <c r="H255" s="14" t="s">
        <v>6</v>
      </c>
      <c r="I255" s="14" t="s">
        <v>6</v>
      </c>
      <c r="J255" s="14" t="s">
        <v>6</v>
      </c>
      <c r="K255" s="14" t="e">
        <v>#N/A</v>
      </c>
    </row>
    <row r="256" spans="2:11" ht="25.5" x14ac:dyDescent="0.25">
      <c r="B256" s="13" t="s">
        <v>965</v>
      </c>
      <c r="C256" s="13" t="s">
        <v>210</v>
      </c>
      <c r="D256" s="13" t="s">
        <v>994</v>
      </c>
      <c r="E256" s="14" t="s">
        <v>995</v>
      </c>
      <c r="F256" s="14" t="s">
        <v>6</v>
      </c>
      <c r="G256" s="14" t="s">
        <v>996</v>
      </c>
      <c r="H256" s="14" t="s">
        <v>6</v>
      </c>
      <c r="I256" s="14" t="s">
        <v>6</v>
      </c>
      <c r="J256" s="14" t="s">
        <v>6</v>
      </c>
      <c r="K256" s="14" t="e">
        <v>#N/A</v>
      </c>
    </row>
    <row r="257" spans="2:11" ht="25.5" x14ac:dyDescent="0.25">
      <c r="B257" s="13" t="s">
        <v>965</v>
      </c>
      <c r="C257" s="13" t="s">
        <v>210</v>
      </c>
      <c r="D257" s="13" t="s">
        <v>997</v>
      </c>
      <c r="E257" s="14" t="s">
        <v>995</v>
      </c>
      <c r="F257" s="14" t="s">
        <v>6</v>
      </c>
      <c r="G257" s="14" t="s">
        <v>998</v>
      </c>
      <c r="H257" s="14" t="s">
        <v>6</v>
      </c>
      <c r="I257" s="14" t="s">
        <v>6</v>
      </c>
      <c r="J257" s="14" t="s">
        <v>6</v>
      </c>
      <c r="K257" s="14" t="e">
        <v>#N/A</v>
      </c>
    </row>
    <row r="258" spans="2:11" x14ac:dyDescent="0.25">
      <c r="B258" s="13" t="s">
        <v>965</v>
      </c>
      <c r="C258" s="13" t="s">
        <v>210</v>
      </c>
      <c r="D258" s="13" t="s">
        <v>999</v>
      </c>
      <c r="E258" s="14" t="s">
        <v>1000</v>
      </c>
      <c r="F258" s="14" t="s">
        <v>6</v>
      </c>
      <c r="G258" s="14" t="s">
        <v>1001</v>
      </c>
      <c r="H258" s="14" t="s">
        <v>6</v>
      </c>
      <c r="I258" s="14" t="s">
        <v>6</v>
      </c>
      <c r="J258" s="14" t="s">
        <v>6</v>
      </c>
      <c r="K258" s="14" t="e">
        <v>#N/A</v>
      </c>
    </row>
    <row r="259" spans="2:11" x14ac:dyDescent="0.25">
      <c r="B259" s="13" t="s">
        <v>965</v>
      </c>
      <c r="C259" s="13" t="s">
        <v>210</v>
      </c>
      <c r="D259" s="13" t="s">
        <v>1002</v>
      </c>
      <c r="E259" s="14" t="s">
        <v>1000</v>
      </c>
      <c r="F259" s="14" t="s">
        <v>6</v>
      </c>
      <c r="G259" s="14" t="s">
        <v>1003</v>
      </c>
      <c r="H259" s="14" t="s">
        <v>6</v>
      </c>
      <c r="I259" s="14" t="s">
        <v>6</v>
      </c>
      <c r="J259" s="14" t="s">
        <v>6</v>
      </c>
      <c r="K259" s="14" t="e">
        <v>#N/A</v>
      </c>
    </row>
    <row r="260" spans="2:11" ht="25.5" x14ac:dyDescent="0.25">
      <c r="B260" s="13" t="s">
        <v>965</v>
      </c>
      <c r="C260" s="13" t="s">
        <v>210</v>
      </c>
      <c r="D260" s="13" t="s">
        <v>1004</v>
      </c>
      <c r="E260" s="14" t="s">
        <v>1005</v>
      </c>
      <c r="F260" s="14" t="s">
        <v>6</v>
      </c>
      <c r="G260" s="14" t="s">
        <v>1006</v>
      </c>
      <c r="H260" s="14" t="s">
        <v>6</v>
      </c>
      <c r="I260" s="14" t="s">
        <v>6</v>
      </c>
      <c r="J260" s="14" t="s">
        <v>6</v>
      </c>
      <c r="K260" s="14" t="e">
        <v>#N/A</v>
      </c>
    </row>
    <row r="261" spans="2:11" x14ac:dyDescent="0.25">
      <c r="B261" s="13" t="s">
        <v>965</v>
      </c>
      <c r="C261" s="13" t="s">
        <v>210</v>
      </c>
      <c r="D261" s="13" t="s">
        <v>1007</v>
      </c>
      <c r="E261" s="14" t="s">
        <v>1005</v>
      </c>
      <c r="F261" s="14" t="s">
        <v>6</v>
      </c>
      <c r="G261" s="14">
        <v>0</v>
      </c>
      <c r="H261" s="14" t="s">
        <v>6</v>
      </c>
      <c r="I261" s="14" t="s">
        <v>6</v>
      </c>
      <c r="J261" s="14" t="s">
        <v>6</v>
      </c>
      <c r="K261" s="14" t="e">
        <v>#N/A</v>
      </c>
    </row>
    <row r="262" spans="2:11" ht="25.5" x14ac:dyDescent="0.25">
      <c r="B262" s="13" t="s">
        <v>965</v>
      </c>
      <c r="C262" s="13" t="s">
        <v>210</v>
      </c>
      <c r="D262" s="13" t="s">
        <v>1008</v>
      </c>
      <c r="E262" s="14" t="s">
        <v>1009</v>
      </c>
      <c r="F262" s="14" t="s">
        <v>6</v>
      </c>
      <c r="G262" s="14" t="s">
        <v>1010</v>
      </c>
      <c r="H262" s="14" t="s">
        <v>6</v>
      </c>
      <c r="I262" s="14" t="s">
        <v>6</v>
      </c>
      <c r="J262" s="14" t="s">
        <v>6</v>
      </c>
      <c r="K262" s="14" t="e">
        <v>#N/A</v>
      </c>
    </row>
    <row r="263" spans="2:11" x14ac:dyDescent="0.25">
      <c r="B263" s="13" t="s">
        <v>965</v>
      </c>
      <c r="C263" s="13" t="s">
        <v>210</v>
      </c>
      <c r="D263" s="13" t="s">
        <v>1011</v>
      </c>
      <c r="E263" s="14" t="s">
        <v>1009</v>
      </c>
      <c r="F263" s="14" t="s">
        <v>6</v>
      </c>
      <c r="G263" s="14" t="s">
        <v>1012</v>
      </c>
      <c r="H263" s="14" t="s">
        <v>6</v>
      </c>
      <c r="I263" s="14" t="s">
        <v>6</v>
      </c>
      <c r="J263" s="14" t="s">
        <v>6</v>
      </c>
      <c r="K263" s="14" t="e">
        <v>#N/A</v>
      </c>
    </row>
    <row r="264" spans="2:11" ht="25.5" x14ac:dyDescent="0.25">
      <c r="B264" s="13" t="s">
        <v>965</v>
      </c>
      <c r="C264" s="13" t="s">
        <v>210</v>
      </c>
      <c r="D264" s="13" t="s">
        <v>1013</v>
      </c>
      <c r="E264" s="14" t="s">
        <v>1014</v>
      </c>
      <c r="F264" s="14" t="s">
        <v>6</v>
      </c>
      <c r="G264" s="14" t="s">
        <v>1015</v>
      </c>
      <c r="H264" s="14" t="s">
        <v>6</v>
      </c>
      <c r="I264" s="14" t="s">
        <v>6</v>
      </c>
      <c r="J264" s="14" t="s">
        <v>6</v>
      </c>
      <c r="K264" s="14" t="e">
        <v>#N/A</v>
      </c>
    </row>
    <row r="265" spans="2:11" x14ac:dyDescent="0.25">
      <c r="B265" s="13" t="s">
        <v>965</v>
      </c>
      <c r="C265" s="13" t="s">
        <v>210</v>
      </c>
      <c r="D265" s="13" t="s">
        <v>1016</v>
      </c>
      <c r="E265" s="14" t="s">
        <v>1014</v>
      </c>
      <c r="F265" s="14" t="s">
        <v>6</v>
      </c>
      <c r="G265" s="14">
        <v>0</v>
      </c>
      <c r="H265" s="14" t="s">
        <v>6</v>
      </c>
      <c r="I265" s="14" t="s">
        <v>6</v>
      </c>
      <c r="J265" s="14" t="s">
        <v>6</v>
      </c>
      <c r="K265" s="14" t="e">
        <v>#N/A</v>
      </c>
    </row>
    <row r="266" spans="2:11" x14ac:dyDescent="0.25">
      <c r="B266" s="13" t="s">
        <v>965</v>
      </c>
      <c r="C266" s="13" t="s">
        <v>210</v>
      </c>
      <c r="D266" s="13" t="s">
        <v>1017</v>
      </c>
      <c r="E266" s="14" t="s">
        <v>1018</v>
      </c>
      <c r="F266" s="14" t="s">
        <v>6</v>
      </c>
      <c r="G266" s="14" t="s">
        <v>1019</v>
      </c>
      <c r="H266" s="14" t="s">
        <v>6</v>
      </c>
      <c r="I266" s="14" t="s">
        <v>6</v>
      </c>
      <c r="J266" s="14" t="s">
        <v>6</v>
      </c>
      <c r="K266" s="14" t="e">
        <v>#N/A</v>
      </c>
    </row>
    <row r="267" spans="2:11" ht="25.5" x14ac:dyDescent="0.25">
      <c r="B267" s="13" t="s">
        <v>965</v>
      </c>
      <c r="C267" s="13" t="s">
        <v>210</v>
      </c>
      <c r="D267" s="13" t="s">
        <v>1020</v>
      </c>
      <c r="E267" s="14" t="s">
        <v>1018</v>
      </c>
      <c r="F267" s="14" t="s">
        <v>6</v>
      </c>
      <c r="G267" s="14" t="s">
        <v>1021</v>
      </c>
      <c r="H267" s="14" t="s">
        <v>6</v>
      </c>
      <c r="I267" s="14" t="s">
        <v>6</v>
      </c>
      <c r="J267" s="14" t="s">
        <v>6</v>
      </c>
      <c r="K267" s="14" t="e">
        <v>#N/A</v>
      </c>
    </row>
    <row r="268" spans="2:11" ht="25.5" x14ac:dyDescent="0.25">
      <c r="B268" s="13" t="s">
        <v>965</v>
      </c>
      <c r="C268" s="13" t="s">
        <v>210</v>
      </c>
      <c r="D268" s="13" t="s">
        <v>1022</v>
      </c>
      <c r="E268" s="14" t="s">
        <v>1023</v>
      </c>
      <c r="F268" s="14" t="s">
        <v>6</v>
      </c>
      <c r="G268" s="14" t="s">
        <v>1024</v>
      </c>
      <c r="H268" s="14" t="s">
        <v>6</v>
      </c>
      <c r="I268" s="14" t="s">
        <v>6</v>
      </c>
      <c r="J268" s="14" t="s">
        <v>6</v>
      </c>
      <c r="K268" s="14" t="e">
        <v>#N/A</v>
      </c>
    </row>
    <row r="269" spans="2:11" x14ac:dyDescent="0.25">
      <c r="B269" s="13" t="s">
        <v>965</v>
      </c>
      <c r="C269" s="13" t="s">
        <v>210</v>
      </c>
      <c r="D269" s="13" t="s">
        <v>1025</v>
      </c>
      <c r="E269" s="14" t="s">
        <v>1023</v>
      </c>
      <c r="F269" s="14" t="s">
        <v>6</v>
      </c>
      <c r="G269" s="14">
        <v>0</v>
      </c>
      <c r="H269" s="14" t="s">
        <v>6</v>
      </c>
      <c r="I269" s="14" t="s">
        <v>6</v>
      </c>
      <c r="J269" s="14" t="s">
        <v>6</v>
      </c>
      <c r="K269" s="14" t="e">
        <v>#N/A</v>
      </c>
    </row>
    <row r="270" spans="2:11" ht="25.5" x14ac:dyDescent="0.25">
      <c r="B270" s="13" t="s">
        <v>965</v>
      </c>
      <c r="C270" s="13" t="s">
        <v>210</v>
      </c>
      <c r="D270" s="13" t="s">
        <v>1026</v>
      </c>
      <c r="E270" s="14" t="s">
        <v>1027</v>
      </c>
      <c r="F270" s="14" t="s">
        <v>6</v>
      </c>
      <c r="G270" s="14" t="s">
        <v>1028</v>
      </c>
      <c r="H270" s="14" t="s">
        <v>6</v>
      </c>
      <c r="I270" s="14" t="s">
        <v>6</v>
      </c>
      <c r="J270" s="14" t="s">
        <v>6</v>
      </c>
      <c r="K270" s="14" t="e">
        <v>#N/A</v>
      </c>
    </row>
    <row r="271" spans="2:11" x14ac:dyDescent="0.25">
      <c r="B271" s="13" t="s">
        <v>965</v>
      </c>
      <c r="C271" s="13" t="s">
        <v>210</v>
      </c>
      <c r="D271" s="13" t="s">
        <v>1029</v>
      </c>
      <c r="E271" s="14" t="s">
        <v>1027</v>
      </c>
      <c r="F271" s="14" t="s">
        <v>6</v>
      </c>
      <c r="G271" s="14">
        <v>0</v>
      </c>
      <c r="H271" s="14" t="s">
        <v>6</v>
      </c>
      <c r="I271" s="14" t="s">
        <v>6</v>
      </c>
      <c r="J271" s="14" t="s">
        <v>6</v>
      </c>
      <c r="K271" s="14" t="e">
        <v>#N/A</v>
      </c>
    </row>
    <row r="272" spans="2:11" x14ac:dyDescent="0.25">
      <c r="B272" s="13" t="s">
        <v>965</v>
      </c>
      <c r="C272" s="13" t="s">
        <v>210</v>
      </c>
      <c r="D272" s="13" t="s">
        <v>1030</v>
      </c>
      <c r="E272" s="14" t="s">
        <v>985</v>
      </c>
      <c r="F272" s="14" t="s">
        <v>6</v>
      </c>
      <c r="G272" s="14" t="s">
        <v>986</v>
      </c>
      <c r="H272" s="14" t="s">
        <v>6</v>
      </c>
      <c r="I272" s="14" t="s">
        <v>6</v>
      </c>
      <c r="J272" s="14" t="s">
        <v>6</v>
      </c>
      <c r="K272" s="14" t="e">
        <v>#N/A</v>
      </c>
    </row>
    <row r="273" spans="2:11" ht="25.5" x14ac:dyDescent="0.25">
      <c r="B273" s="13" t="s">
        <v>965</v>
      </c>
      <c r="C273" s="13" t="s">
        <v>210</v>
      </c>
      <c r="D273" s="13" t="s">
        <v>1031</v>
      </c>
      <c r="E273" s="14" t="s">
        <v>847</v>
      </c>
      <c r="F273" s="14" t="s">
        <v>6</v>
      </c>
      <c r="G273" s="14" t="s">
        <v>1032</v>
      </c>
      <c r="H273" s="14" t="s">
        <v>6</v>
      </c>
      <c r="I273" s="14" t="s">
        <v>6</v>
      </c>
      <c r="J273" s="14" t="s">
        <v>6</v>
      </c>
      <c r="K273" s="14" t="e">
        <v>#N/A</v>
      </c>
    </row>
    <row r="274" spans="2:11" ht="25.5" x14ac:dyDescent="0.25">
      <c r="B274" s="13" t="s">
        <v>965</v>
      </c>
      <c r="C274" s="13" t="s">
        <v>210</v>
      </c>
      <c r="D274" s="13" t="s">
        <v>1033</v>
      </c>
      <c r="E274" s="14" t="s">
        <v>847</v>
      </c>
      <c r="F274" s="14" t="s">
        <v>6</v>
      </c>
      <c r="G274" s="14" t="s">
        <v>1034</v>
      </c>
      <c r="H274" s="14" t="s">
        <v>6</v>
      </c>
      <c r="I274" s="14" t="s">
        <v>6</v>
      </c>
      <c r="J274" s="14" t="s">
        <v>6</v>
      </c>
      <c r="K274" s="14" t="e">
        <v>#N/A</v>
      </c>
    </row>
    <row r="275" spans="2:11" ht="25.5" x14ac:dyDescent="0.25">
      <c r="B275" s="13" t="s">
        <v>965</v>
      </c>
      <c r="C275" s="13" t="s">
        <v>210</v>
      </c>
      <c r="D275" s="13" t="s">
        <v>1035</v>
      </c>
      <c r="E275" s="14" t="s">
        <v>844</v>
      </c>
      <c r="F275" s="14" t="s">
        <v>6</v>
      </c>
      <c r="G275" s="14" t="s">
        <v>1036</v>
      </c>
      <c r="H275" s="14" t="s">
        <v>1037</v>
      </c>
      <c r="I275" s="14">
        <v>12297251006</v>
      </c>
      <c r="J275" s="14" t="s">
        <v>6</v>
      </c>
      <c r="K275" s="14" t="s">
        <v>216</v>
      </c>
    </row>
    <row r="276" spans="2:11" ht="25.5" x14ac:dyDescent="0.25">
      <c r="B276" s="13" t="s">
        <v>965</v>
      </c>
      <c r="C276" s="13" t="s">
        <v>210</v>
      </c>
      <c r="D276" s="13" t="s">
        <v>1038</v>
      </c>
      <c r="E276" s="14" t="s">
        <v>988</v>
      </c>
      <c r="F276" s="14" t="s">
        <v>6</v>
      </c>
      <c r="G276" s="14" t="s">
        <v>1039</v>
      </c>
      <c r="H276" s="14" t="s">
        <v>6</v>
      </c>
      <c r="I276" s="14" t="s">
        <v>6</v>
      </c>
      <c r="J276" s="14" t="s">
        <v>6</v>
      </c>
      <c r="K276" s="14" t="e">
        <v>#N/A</v>
      </c>
    </row>
    <row r="277" spans="2:11" x14ac:dyDescent="0.25">
      <c r="B277" s="13" t="s">
        <v>965</v>
      </c>
      <c r="C277" s="13" t="s">
        <v>210</v>
      </c>
      <c r="D277" s="13" t="s">
        <v>1040</v>
      </c>
      <c r="E277" s="14" t="s">
        <v>840</v>
      </c>
      <c r="F277" s="14" t="s">
        <v>6</v>
      </c>
      <c r="G277" s="14">
        <v>98465</v>
      </c>
      <c r="H277" s="14" t="s">
        <v>6</v>
      </c>
      <c r="I277" s="14" t="s">
        <v>6</v>
      </c>
      <c r="J277" s="14" t="s">
        <v>6</v>
      </c>
      <c r="K277" s="14" t="e">
        <v>#N/A</v>
      </c>
    </row>
    <row r="278" spans="2:11" ht="25.5" x14ac:dyDescent="0.25">
      <c r="B278" s="13" t="s">
        <v>965</v>
      </c>
      <c r="C278" s="13" t="s">
        <v>210</v>
      </c>
      <c r="D278" s="13" t="s">
        <v>1041</v>
      </c>
      <c r="E278" s="14" t="s">
        <v>840</v>
      </c>
      <c r="F278" s="14" t="s">
        <v>6</v>
      </c>
      <c r="G278" s="14" t="s">
        <v>1042</v>
      </c>
      <c r="H278" s="14" t="s">
        <v>6</v>
      </c>
      <c r="I278" s="14" t="s">
        <v>6</v>
      </c>
      <c r="J278" s="14" t="s">
        <v>6</v>
      </c>
      <c r="K278" s="14" t="e">
        <v>#N/A</v>
      </c>
    </row>
    <row r="279" spans="2:11" ht="25.5" x14ac:dyDescent="0.25">
      <c r="B279" s="13" t="s">
        <v>965</v>
      </c>
      <c r="C279" s="13" t="s">
        <v>210</v>
      </c>
      <c r="D279" s="13" t="s">
        <v>1043</v>
      </c>
      <c r="E279" s="14" t="s">
        <v>1044</v>
      </c>
      <c r="F279" s="14" t="s">
        <v>6</v>
      </c>
      <c r="G279" s="14" t="s">
        <v>1045</v>
      </c>
      <c r="H279" s="14" t="s">
        <v>6</v>
      </c>
      <c r="I279" s="14" t="s">
        <v>6</v>
      </c>
      <c r="J279" s="14" t="s">
        <v>6</v>
      </c>
      <c r="K279" s="14" t="e">
        <v>#N/A</v>
      </c>
    </row>
    <row r="280" spans="2:11" ht="25.5" x14ac:dyDescent="0.25">
      <c r="B280" s="13" t="s">
        <v>965</v>
      </c>
      <c r="C280" s="13" t="s">
        <v>210</v>
      </c>
      <c r="D280" s="13" t="s">
        <v>1046</v>
      </c>
      <c r="E280" s="14" t="s">
        <v>1044</v>
      </c>
      <c r="F280" s="14" t="s">
        <v>6</v>
      </c>
      <c r="G280" s="14" t="s">
        <v>1047</v>
      </c>
      <c r="H280" s="14" t="s">
        <v>6</v>
      </c>
      <c r="I280" s="14" t="s">
        <v>6</v>
      </c>
      <c r="J280" s="14" t="s">
        <v>6</v>
      </c>
      <c r="K280" s="14" t="e">
        <v>#N/A</v>
      </c>
    </row>
    <row r="281" spans="2:11" ht="25.5" x14ac:dyDescent="0.25">
      <c r="B281" s="13" t="s">
        <v>965</v>
      </c>
      <c r="C281" s="13" t="s">
        <v>210</v>
      </c>
      <c r="D281" s="13" t="s">
        <v>1048</v>
      </c>
      <c r="E281" s="14" t="s">
        <v>1049</v>
      </c>
      <c r="F281" s="14" t="s">
        <v>6</v>
      </c>
      <c r="G281" s="14" t="s">
        <v>1050</v>
      </c>
      <c r="H281" s="14" t="s">
        <v>1051</v>
      </c>
      <c r="I281" s="14" t="s">
        <v>601</v>
      </c>
      <c r="J281" s="14" t="s">
        <v>6</v>
      </c>
      <c r="K281" s="14" t="e">
        <v>#N/A</v>
      </c>
    </row>
    <row r="282" spans="2:11" ht="25.5" x14ac:dyDescent="0.25">
      <c r="B282" s="13" t="s">
        <v>965</v>
      </c>
      <c r="C282" s="13" t="s">
        <v>210</v>
      </c>
      <c r="D282" s="13" t="s">
        <v>1052</v>
      </c>
      <c r="E282" s="14" t="s">
        <v>1049</v>
      </c>
      <c r="F282" s="14" t="s">
        <v>6</v>
      </c>
      <c r="G282" s="14" t="s">
        <v>1053</v>
      </c>
      <c r="H282" s="14" t="s">
        <v>6</v>
      </c>
      <c r="I282" s="14" t="s">
        <v>6</v>
      </c>
      <c r="J282" s="14" t="s">
        <v>6</v>
      </c>
      <c r="K282" s="14" t="e">
        <v>#N/A</v>
      </c>
    </row>
    <row r="283" spans="2:11" ht="25.5" x14ac:dyDescent="0.25">
      <c r="B283" s="13" t="s">
        <v>965</v>
      </c>
      <c r="C283" s="13" t="s">
        <v>210</v>
      </c>
      <c r="D283" s="13" t="s">
        <v>1054</v>
      </c>
      <c r="E283" s="14" t="s">
        <v>836</v>
      </c>
      <c r="F283" s="14" t="s">
        <v>6</v>
      </c>
      <c r="G283" s="14" t="s">
        <v>1055</v>
      </c>
      <c r="H283" s="14" t="s">
        <v>971</v>
      </c>
      <c r="I283" s="14" t="s">
        <v>1056</v>
      </c>
      <c r="J283" s="14" t="s">
        <v>6</v>
      </c>
      <c r="K283" s="14" t="s">
        <v>264</v>
      </c>
    </row>
    <row r="284" spans="2:11" ht="25.5" x14ac:dyDescent="0.25">
      <c r="B284" s="13" t="s">
        <v>965</v>
      </c>
      <c r="C284" s="13" t="s">
        <v>210</v>
      </c>
      <c r="D284" s="13" t="s">
        <v>1057</v>
      </c>
      <c r="E284" s="14" t="s">
        <v>810</v>
      </c>
      <c r="F284" s="14" t="s">
        <v>6</v>
      </c>
      <c r="G284" s="14" t="s">
        <v>1058</v>
      </c>
      <c r="H284" s="14" t="s">
        <v>6</v>
      </c>
      <c r="I284" s="14" t="s">
        <v>6</v>
      </c>
      <c r="J284" s="14" t="s">
        <v>6</v>
      </c>
      <c r="K284" s="14" t="e">
        <v>#N/A</v>
      </c>
    </row>
    <row r="285" spans="2:11" ht="25.5" x14ac:dyDescent="0.25">
      <c r="B285" s="13" t="s">
        <v>965</v>
      </c>
      <c r="C285" s="13" t="s">
        <v>210</v>
      </c>
      <c r="D285" s="13" t="s">
        <v>1059</v>
      </c>
      <c r="E285" s="14" t="s">
        <v>810</v>
      </c>
      <c r="F285" s="14" t="s">
        <v>6</v>
      </c>
      <c r="G285" s="14" t="s">
        <v>1060</v>
      </c>
      <c r="H285" s="14" t="s">
        <v>6</v>
      </c>
      <c r="I285" s="14" t="s">
        <v>6</v>
      </c>
      <c r="J285" s="14" t="s">
        <v>6</v>
      </c>
      <c r="K285" s="14" t="e">
        <v>#N/A</v>
      </c>
    </row>
    <row r="286" spans="2:11" ht="25.5" x14ac:dyDescent="0.25">
      <c r="B286" s="13" t="s">
        <v>965</v>
      </c>
      <c r="C286" s="13" t="s">
        <v>210</v>
      </c>
      <c r="D286" s="13" t="s">
        <v>1061</v>
      </c>
      <c r="E286" s="14" t="s">
        <v>1062</v>
      </c>
      <c r="F286" s="14" t="s">
        <v>6</v>
      </c>
      <c r="G286" s="14" t="s">
        <v>1063</v>
      </c>
      <c r="H286" s="14" t="s">
        <v>6</v>
      </c>
      <c r="I286" s="14" t="s">
        <v>6</v>
      </c>
      <c r="J286" s="14" t="s">
        <v>6</v>
      </c>
      <c r="K286" s="14" t="e">
        <v>#N/A</v>
      </c>
    </row>
    <row r="287" spans="2:11" ht="25.5" x14ac:dyDescent="0.25">
      <c r="B287" s="13" t="s">
        <v>965</v>
      </c>
      <c r="C287" s="13" t="s">
        <v>210</v>
      </c>
      <c r="D287" s="13" t="s">
        <v>1064</v>
      </c>
      <c r="E287" s="14" t="s">
        <v>1062</v>
      </c>
      <c r="F287" s="14" t="s">
        <v>6</v>
      </c>
      <c r="G287" s="14" t="s">
        <v>1065</v>
      </c>
      <c r="H287" s="14" t="s">
        <v>6</v>
      </c>
      <c r="I287" s="14" t="s">
        <v>6</v>
      </c>
      <c r="J287" s="14" t="s">
        <v>6</v>
      </c>
      <c r="K287" s="14" t="e">
        <v>#N/A</v>
      </c>
    </row>
    <row r="288" spans="2:11" x14ac:dyDescent="0.25">
      <c r="B288" s="13" t="s">
        <v>965</v>
      </c>
      <c r="C288" s="13" t="s">
        <v>210</v>
      </c>
      <c r="D288" s="13" t="s">
        <v>1066</v>
      </c>
      <c r="E288" s="14" t="s">
        <v>1067</v>
      </c>
      <c r="F288" s="14" t="s">
        <v>6</v>
      </c>
      <c r="G288" s="14">
        <v>77124</v>
      </c>
      <c r="H288" s="14" t="s">
        <v>6</v>
      </c>
      <c r="I288" s="14" t="s">
        <v>6</v>
      </c>
      <c r="J288" s="14" t="s">
        <v>6</v>
      </c>
      <c r="K288" s="14" t="e">
        <v>#N/A</v>
      </c>
    </row>
    <row r="289" spans="2:11" x14ac:dyDescent="0.25">
      <c r="B289" s="13" t="s">
        <v>965</v>
      </c>
      <c r="C289" s="13" t="s">
        <v>210</v>
      </c>
      <c r="D289" s="13" t="s">
        <v>1068</v>
      </c>
      <c r="E289" s="14" t="s">
        <v>1067</v>
      </c>
      <c r="F289" s="14" t="s">
        <v>6</v>
      </c>
      <c r="G289" s="14">
        <v>0</v>
      </c>
      <c r="H289" s="14" t="s">
        <v>6</v>
      </c>
      <c r="I289" s="14" t="s">
        <v>6</v>
      </c>
      <c r="J289" s="14" t="s">
        <v>6</v>
      </c>
      <c r="K289" s="14" t="e">
        <v>#N/A</v>
      </c>
    </row>
    <row r="290" spans="2:11" ht="25.5" x14ac:dyDescent="0.25">
      <c r="B290" s="13" t="s">
        <v>965</v>
      </c>
      <c r="C290" s="13" t="s">
        <v>210</v>
      </c>
      <c r="D290" s="13" t="s">
        <v>1069</v>
      </c>
      <c r="E290" s="14" t="s">
        <v>1070</v>
      </c>
      <c r="F290" s="14" t="s">
        <v>6</v>
      </c>
      <c r="G290" s="14" t="s">
        <v>1071</v>
      </c>
      <c r="H290" s="14" t="s">
        <v>6</v>
      </c>
      <c r="I290" s="14" t="s">
        <v>6</v>
      </c>
      <c r="J290" s="14" t="s">
        <v>6</v>
      </c>
      <c r="K290" s="14" t="e">
        <v>#N/A</v>
      </c>
    </row>
    <row r="291" spans="2:11" ht="25.5" x14ac:dyDescent="0.25">
      <c r="B291" s="13" t="s">
        <v>965</v>
      </c>
      <c r="C291" s="13" t="s">
        <v>210</v>
      </c>
      <c r="D291" s="13" t="s">
        <v>1072</v>
      </c>
      <c r="E291" s="14" t="s">
        <v>1070</v>
      </c>
      <c r="F291" s="14" t="s">
        <v>6</v>
      </c>
      <c r="G291" s="14" t="s">
        <v>1073</v>
      </c>
      <c r="H291" s="14" t="s">
        <v>6</v>
      </c>
      <c r="I291" s="14" t="s">
        <v>6</v>
      </c>
      <c r="J291" s="14" t="s">
        <v>6</v>
      </c>
      <c r="K291" s="14" t="e">
        <v>#N/A</v>
      </c>
    </row>
    <row r="292" spans="2:11" ht="25.5" x14ac:dyDescent="0.25">
      <c r="B292" s="13" t="s">
        <v>965</v>
      </c>
      <c r="C292" s="13" t="s">
        <v>210</v>
      </c>
      <c r="D292" s="13" t="s">
        <v>1074</v>
      </c>
      <c r="E292" s="14" t="s">
        <v>808</v>
      </c>
      <c r="F292" s="14" t="s">
        <v>6</v>
      </c>
      <c r="G292" s="14" t="s">
        <v>1075</v>
      </c>
      <c r="H292" s="14" t="s">
        <v>6</v>
      </c>
      <c r="I292" s="14" t="s">
        <v>6</v>
      </c>
      <c r="J292" s="14" t="s">
        <v>6</v>
      </c>
      <c r="K292" s="14" t="e">
        <v>#N/A</v>
      </c>
    </row>
    <row r="293" spans="2:11" ht="25.5" x14ac:dyDescent="0.25">
      <c r="B293" s="13" t="s">
        <v>965</v>
      </c>
      <c r="C293" s="13" t="s">
        <v>210</v>
      </c>
      <c r="D293" s="13" t="s">
        <v>1076</v>
      </c>
      <c r="E293" s="14" t="s">
        <v>808</v>
      </c>
      <c r="F293" s="14" t="s">
        <v>6</v>
      </c>
      <c r="G293" s="14" t="s">
        <v>1077</v>
      </c>
      <c r="H293" s="14" t="s">
        <v>6</v>
      </c>
      <c r="I293" s="14" t="s">
        <v>6</v>
      </c>
      <c r="J293" s="14" t="s">
        <v>6</v>
      </c>
      <c r="K293" s="14" t="e">
        <v>#N/A</v>
      </c>
    </row>
    <row r="294" spans="2:11" ht="25.5" x14ac:dyDescent="0.25">
      <c r="B294" s="13" t="s">
        <v>965</v>
      </c>
      <c r="C294" s="13" t="s">
        <v>210</v>
      </c>
      <c r="D294" s="13" t="s">
        <v>1078</v>
      </c>
      <c r="E294" s="14" t="s">
        <v>806</v>
      </c>
      <c r="F294" s="14" t="s">
        <v>6</v>
      </c>
      <c r="G294" s="14" t="s">
        <v>1079</v>
      </c>
      <c r="H294" s="14" t="s">
        <v>6</v>
      </c>
      <c r="I294" s="14" t="s">
        <v>6</v>
      </c>
      <c r="J294" s="14" t="s">
        <v>6</v>
      </c>
      <c r="K294" s="14" t="e">
        <v>#N/A</v>
      </c>
    </row>
    <row r="295" spans="2:11" x14ac:dyDescent="0.25">
      <c r="B295" s="13" t="s">
        <v>965</v>
      </c>
      <c r="C295" s="13" t="s">
        <v>210</v>
      </c>
      <c r="D295" s="13" t="s">
        <v>1080</v>
      </c>
      <c r="E295" s="14" t="s">
        <v>806</v>
      </c>
      <c r="F295" s="14" t="s">
        <v>6</v>
      </c>
      <c r="G295" s="14">
        <v>0</v>
      </c>
      <c r="H295" s="14" t="s">
        <v>6</v>
      </c>
      <c r="I295" s="14" t="s">
        <v>6</v>
      </c>
      <c r="J295" s="14" t="s">
        <v>6</v>
      </c>
      <c r="K295" s="14" t="e">
        <v>#N/A</v>
      </c>
    </row>
    <row r="296" spans="2:11" ht="25.5" x14ac:dyDescent="0.25">
      <c r="B296" s="13" t="s">
        <v>965</v>
      </c>
      <c r="C296" s="13" t="s">
        <v>210</v>
      </c>
      <c r="D296" s="13" t="s">
        <v>1081</v>
      </c>
      <c r="E296" s="14" t="s">
        <v>1082</v>
      </c>
      <c r="F296" s="14" t="s">
        <v>6</v>
      </c>
      <c r="G296" s="14" t="s">
        <v>1083</v>
      </c>
      <c r="H296" s="14" t="s">
        <v>6</v>
      </c>
      <c r="I296" s="14" t="s">
        <v>6</v>
      </c>
      <c r="J296" s="14" t="s">
        <v>6</v>
      </c>
      <c r="K296" s="14" t="e">
        <v>#N/A</v>
      </c>
    </row>
    <row r="297" spans="2:11" x14ac:dyDescent="0.25">
      <c r="B297" s="13" t="s">
        <v>965</v>
      </c>
      <c r="C297" s="13" t="s">
        <v>210</v>
      </c>
      <c r="D297" s="13" t="s">
        <v>1084</v>
      </c>
      <c r="E297" s="14" t="s">
        <v>1082</v>
      </c>
      <c r="F297" s="14" t="s">
        <v>6</v>
      </c>
      <c r="G297" s="14">
        <v>0</v>
      </c>
      <c r="H297" s="14" t="s">
        <v>6</v>
      </c>
      <c r="I297" s="14" t="s">
        <v>6</v>
      </c>
      <c r="J297" s="14" t="s">
        <v>6</v>
      </c>
      <c r="K297" s="14" t="e">
        <v>#N/A</v>
      </c>
    </row>
    <row r="298" spans="2:11" x14ac:dyDescent="0.25">
      <c r="B298" s="13" t="s">
        <v>965</v>
      </c>
      <c r="C298" s="13" t="s">
        <v>210</v>
      </c>
      <c r="D298" s="13" t="s">
        <v>1085</v>
      </c>
      <c r="E298" s="14" t="s">
        <v>1086</v>
      </c>
      <c r="F298" s="14" t="s">
        <v>6</v>
      </c>
      <c r="G298" s="14">
        <v>0</v>
      </c>
      <c r="H298" s="14" t="s">
        <v>6</v>
      </c>
      <c r="I298" s="14" t="s">
        <v>6</v>
      </c>
      <c r="J298" s="14" t="s">
        <v>6</v>
      </c>
      <c r="K298" s="14" t="e">
        <v>#N/A</v>
      </c>
    </row>
    <row r="299" spans="2:11" x14ac:dyDescent="0.25">
      <c r="B299" s="13" t="s">
        <v>965</v>
      </c>
      <c r="C299" s="13" t="s">
        <v>210</v>
      </c>
      <c r="D299" s="13" t="s">
        <v>1087</v>
      </c>
      <c r="E299" s="14" t="s">
        <v>1086</v>
      </c>
      <c r="F299" s="14" t="s">
        <v>6</v>
      </c>
      <c r="G299" s="14">
        <v>0</v>
      </c>
      <c r="H299" s="14" t="s">
        <v>6</v>
      </c>
      <c r="I299" s="14" t="s">
        <v>6</v>
      </c>
      <c r="J299" s="14" t="s">
        <v>6</v>
      </c>
      <c r="K299" s="14" t="e">
        <v>#N/A</v>
      </c>
    </row>
    <row r="300" spans="2:11" x14ac:dyDescent="0.25">
      <c r="B300" s="13" t="s">
        <v>965</v>
      </c>
      <c r="C300" s="13" t="s">
        <v>210</v>
      </c>
      <c r="D300" s="13" t="s">
        <v>1088</v>
      </c>
      <c r="E300" s="14" t="s">
        <v>1089</v>
      </c>
      <c r="F300" s="14" t="s">
        <v>6</v>
      </c>
      <c r="G300" s="14" t="s">
        <v>1090</v>
      </c>
      <c r="H300" s="14" t="s">
        <v>6</v>
      </c>
      <c r="I300" s="14" t="s">
        <v>6</v>
      </c>
      <c r="J300" s="14" t="s">
        <v>6</v>
      </c>
      <c r="K300" s="14" t="e">
        <v>#N/A</v>
      </c>
    </row>
    <row r="301" spans="2:11" x14ac:dyDescent="0.25">
      <c r="B301" s="13" t="s">
        <v>965</v>
      </c>
      <c r="C301" s="13" t="s">
        <v>210</v>
      </c>
      <c r="D301" s="13" t="s">
        <v>1091</v>
      </c>
      <c r="E301" s="14" t="s">
        <v>1089</v>
      </c>
      <c r="F301" s="14" t="s">
        <v>6</v>
      </c>
      <c r="G301" s="14">
        <v>0</v>
      </c>
      <c r="H301" s="14" t="s">
        <v>6</v>
      </c>
      <c r="I301" s="14" t="s">
        <v>6</v>
      </c>
      <c r="J301" s="14" t="s">
        <v>6</v>
      </c>
      <c r="K301" s="14" t="e">
        <v>#N/A</v>
      </c>
    </row>
    <row r="302" spans="2:11" ht="25.5" x14ac:dyDescent="0.25">
      <c r="B302" s="13" t="s">
        <v>965</v>
      </c>
      <c r="C302" s="13" t="s">
        <v>210</v>
      </c>
      <c r="D302" s="13" t="s">
        <v>1092</v>
      </c>
      <c r="E302" s="14" t="s">
        <v>1093</v>
      </c>
      <c r="F302" s="14" t="s">
        <v>6</v>
      </c>
      <c r="G302" s="14" t="s">
        <v>1094</v>
      </c>
      <c r="H302" s="14" t="s">
        <v>6</v>
      </c>
      <c r="I302" s="14" t="s">
        <v>6</v>
      </c>
      <c r="J302" s="14" t="s">
        <v>6</v>
      </c>
      <c r="K302" s="14" t="e">
        <v>#N/A</v>
      </c>
    </row>
    <row r="303" spans="2:11" ht="25.5" x14ac:dyDescent="0.25">
      <c r="B303" s="13" t="s">
        <v>965</v>
      </c>
      <c r="C303" s="13" t="s">
        <v>210</v>
      </c>
      <c r="D303" s="13" t="s">
        <v>1095</v>
      </c>
      <c r="E303" s="14" t="s">
        <v>1093</v>
      </c>
      <c r="F303" s="14" t="s">
        <v>6</v>
      </c>
      <c r="G303" s="14" t="s">
        <v>1096</v>
      </c>
      <c r="H303" s="14" t="s">
        <v>6</v>
      </c>
      <c r="I303" s="14" t="s">
        <v>6</v>
      </c>
      <c r="J303" s="14" t="s">
        <v>6</v>
      </c>
      <c r="K303" s="14" t="e">
        <v>#N/A</v>
      </c>
    </row>
    <row r="304" spans="2:11" ht="25.5" x14ac:dyDescent="0.25">
      <c r="B304" s="13" t="s">
        <v>965</v>
      </c>
      <c r="C304" s="13" t="s">
        <v>210</v>
      </c>
      <c r="D304" s="13" t="s">
        <v>1097</v>
      </c>
      <c r="E304" s="14" t="s">
        <v>792</v>
      </c>
      <c r="F304" s="14" t="s">
        <v>6</v>
      </c>
      <c r="G304" s="14" t="s">
        <v>1098</v>
      </c>
      <c r="H304" s="14" t="s">
        <v>6</v>
      </c>
      <c r="I304" s="14" t="s">
        <v>6</v>
      </c>
      <c r="J304" s="14" t="s">
        <v>6</v>
      </c>
      <c r="K304" s="14" t="e">
        <v>#N/A</v>
      </c>
    </row>
    <row r="305" spans="2:11" ht="25.5" x14ac:dyDescent="0.25">
      <c r="B305" s="13" t="s">
        <v>965</v>
      </c>
      <c r="C305" s="13" t="s">
        <v>210</v>
      </c>
      <c r="D305" s="13" t="s">
        <v>1099</v>
      </c>
      <c r="E305" s="14" t="s">
        <v>792</v>
      </c>
      <c r="F305" s="14" t="s">
        <v>6</v>
      </c>
      <c r="G305" s="14" t="s">
        <v>1100</v>
      </c>
      <c r="H305" s="14" t="s">
        <v>6</v>
      </c>
      <c r="I305" s="14" t="s">
        <v>6</v>
      </c>
      <c r="J305" s="14" t="s">
        <v>6</v>
      </c>
      <c r="K305" s="14" t="e">
        <v>#N/A</v>
      </c>
    </row>
    <row r="306" spans="2:11" ht="25.5" x14ac:dyDescent="0.25">
      <c r="B306" s="13" t="s">
        <v>965</v>
      </c>
      <c r="C306" s="13" t="s">
        <v>210</v>
      </c>
      <c r="D306" s="13" t="s">
        <v>1101</v>
      </c>
      <c r="E306" s="14" t="s">
        <v>469</v>
      </c>
      <c r="F306" s="14" t="s">
        <v>6</v>
      </c>
      <c r="G306" s="14" t="s">
        <v>1102</v>
      </c>
      <c r="H306" s="14" t="s">
        <v>1103</v>
      </c>
      <c r="I306" s="14" t="s">
        <v>596</v>
      </c>
      <c r="J306" s="14" t="s">
        <v>6</v>
      </c>
      <c r="K306" s="14" t="s">
        <v>299</v>
      </c>
    </row>
    <row r="307" spans="2:11" x14ac:dyDescent="0.25">
      <c r="B307" s="13" t="s">
        <v>965</v>
      </c>
      <c r="C307" s="13" t="s">
        <v>210</v>
      </c>
      <c r="D307" s="13" t="s">
        <v>1104</v>
      </c>
      <c r="E307" s="14" t="s">
        <v>1105</v>
      </c>
      <c r="F307" s="14" t="s">
        <v>6</v>
      </c>
      <c r="G307" s="14">
        <v>0</v>
      </c>
      <c r="H307" s="14" t="s">
        <v>6</v>
      </c>
      <c r="I307" s="14" t="s">
        <v>6</v>
      </c>
      <c r="J307" s="14" t="s">
        <v>6</v>
      </c>
      <c r="K307" s="14" t="e">
        <v>#N/A</v>
      </c>
    </row>
    <row r="308" spans="2:11" x14ac:dyDescent="0.25">
      <c r="B308" s="13" t="s">
        <v>965</v>
      </c>
      <c r="C308" s="13" t="s">
        <v>210</v>
      </c>
      <c r="D308" s="13" t="s">
        <v>1106</v>
      </c>
      <c r="E308" s="14" t="s">
        <v>1105</v>
      </c>
      <c r="F308" s="14" t="s">
        <v>6</v>
      </c>
      <c r="G308" s="14">
        <v>0</v>
      </c>
      <c r="H308" s="14" t="s">
        <v>6</v>
      </c>
      <c r="I308" s="14" t="s">
        <v>6</v>
      </c>
      <c r="J308" s="14" t="s">
        <v>6</v>
      </c>
      <c r="K308" s="14" t="e">
        <v>#N/A</v>
      </c>
    </row>
    <row r="309" spans="2:11" x14ac:dyDescent="0.25">
      <c r="B309" s="13" t="s">
        <v>965</v>
      </c>
      <c r="C309" s="13" t="s">
        <v>210</v>
      </c>
      <c r="D309" s="13" t="s">
        <v>1107</v>
      </c>
      <c r="E309" s="14" t="s">
        <v>784</v>
      </c>
      <c r="F309" s="14" t="s">
        <v>6</v>
      </c>
      <c r="G309" s="14">
        <v>0</v>
      </c>
      <c r="H309" s="14" t="s">
        <v>6</v>
      </c>
      <c r="I309" s="14" t="s">
        <v>6</v>
      </c>
      <c r="J309" s="14" t="s">
        <v>6</v>
      </c>
      <c r="K309" s="14" t="e">
        <v>#N/A</v>
      </c>
    </row>
    <row r="310" spans="2:11" ht="25.5" x14ac:dyDescent="0.25">
      <c r="B310" s="13" t="s">
        <v>965</v>
      </c>
      <c r="C310" s="13" t="s">
        <v>210</v>
      </c>
      <c r="D310" s="13" t="s">
        <v>1108</v>
      </c>
      <c r="E310" s="14" t="s">
        <v>784</v>
      </c>
      <c r="F310" s="14" t="s">
        <v>6</v>
      </c>
      <c r="G310" s="14" t="s">
        <v>1109</v>
      </c>
      <c r="H310" s="14" t="s">
        <v>6</v>
      </c>
      <c r="I310" s="14" t="s">
        <v>6</v>
      </c>
      <c r="J310" s="14" t="s">
        <v>6</v>
      </c>
      <c r="K310" s="14" t="e">
        <v>#N/A</v>
      </c>
    </row>
    <row r="311" spans="2:11" ht="63.75" x14ac:dyDescent="0.25">
      <c r="B311" s="13" t="s">
        <v>965</v>
      </c>
      <c r="C311" s="13" t="s">
        <v>210</v>
      </c>
      <c r="D311" s="13" t="s">
        <v>1110</v>
      </c>
      <c r="E311" s="14" t="s">
        <v>1111</v>
      </c>
      <c r="F311" s="14" t="s">
        <v>6</v>
      </c>
      <c r="G311" s="14" t="s">
        <v>1112</v>
      </c>
      <c r="H311" s="14" t="s">
        <v>6</v>
      </c>
      <c r="I311" s="14" t="s">
        <v>6</v>
      </c>
      <c r="J311" s="14" t="s">
        <v>6</v>
      </c>
      <c r="K311" s="14" t="e">
        <v>#N/A</v>
      </c>
    </row>
    <row r="312" spans="2:11" x14ac:dyDescent="0.25">
      <c r="B312" s="13" t="s">
        <v>965</v>
      </c>
      <c r="C312" s="13" t="s">
        <v>210</v>
      </c>
      <c r="D312" s="13" t="s">
        <v>1113</v>
      </c>
      <c r="E312" s="14" t="s">
        <v>1111</v>
      </c>
      <c r="F312" s="14" t="s">
        <v>6</v>
      </c>
      <c r="G312" s="14">
        <v>0</v>
      </c>
      <c r="H312" s="14" t="s">
        <v>6</v>
      </c>
      <c r="I312" s="14" t="s">
        <v>6</v>
      </c>
      <c r="J312" s="14" t="s">
        <v>6</v>
      </c>
      <c r="K312" s="14" t="e">
        <v>#N/A</v>
      </c>
    </row>
    <row r="313" spans="2:11" ht="25.5" x14ac:dyDescent="0.25">
      <c r="B313" s="13" t="s">
        <v>965</v>
      </c>
      <c r="C313" s="13" t="s">
        <v>210</v>
      </c>
      <c r="D313" s="13" t="s">
        <v>1114</v>
      </c>
      <c r="E313" s="14" t="s">
        <v>782</v>
      </c>
      <c r="F313" s="14" t="s">
        <v>6</v>
      </c>
      <c r="G313" s="14" t="s">
        <v>1115</v>
      </c>
      <c r="H313" s="14" t="s">
        <v>6</v>
      </c>
      <c r="I313" s="14" t="s">
        <v>6</v>
      </c>
      <c r="J313" s="14" t="s">
        <v>6</v>
      </c>
      <c r="K313" s="14" t="e">
        <v>#N/A</v>
      </c>
    </row>
    <row r="314" spans="2:11" ht="25.5" x14ac:dyDescent="0.25">
      <c r="B314" s="13" t="s">
        <v>965</v>
      </c>
      <c r="C314" s="13" t="s">
        <v>210</v>
      </c>
      <c r="D314" s="13" t="s">
        <v>1116</v>
      </c>
      <c r="E314" s="14" t="s">
        <v>782</v>
      </c>
      <c r="F314" s="14" t="s">
        <v>6</v>
      </c>
      <c r="G314" s="14" t="s">
        <v>1117</v>
      </c>
      <c r="H314" s="14" t="s">
        <v>6</v>
      </c>
      <c r="I314" s="14" t="s">
        <v>6</v>
      </c>
      <c r="J314" s="14" t="s">
        <v>6</v>
      </c>
      <c r="K314" s="14" t="e">
        <v>#N/A</v>
      </c>
    </row>
    <row r="315" spans="2:11" ht="25.5" x14ac:dyDescent="0.25">
      <c r="B315" s="13" t="s">
        <v>965</v>
      </c>
      <c r="C315" s="13" t="s">
        <v>210</v>
      </c>
      <c r="D315" s="13" t="s">
        <v>1118</v>
      </c>
      <c r="E315" s="14" t="s">
        <v>1119</v>
      </c>
      <c r="F315" s="14" t="s">
        <v>6</v>
      </c>
      <c r="G315" s="14" t="s">
        <v>1120</v>
      </c>
      <c r="H315" s="14" t="s">
        <v>1121</v>
      </c>
      <c r="I315" s="14">
        <v>12297251020</v>
      </c>
      <c r="J315" s="14" t="s">
        <v>6</v>
      </c>
      <c r="K315" s="14" t="e">
        <v>#N/A</v>
      </c>
    </row>
    <row r="316" spans="2:11" ht="25.5" x14ac:dyDescent="0.25">
      <c r="B316" s="13" t="s">
        <v>965</v>
      </c>
      <c r="C316" s="13" t="s">
        <v>210</v>
      </c>
      <c r="D316" s="13" t="s">
        <v>1122</v>
      </c>
      <c r="E316" s="14" t="s">
        <v>1119</v>
      </c>
      <c r="F316" s="14" t="s">
        <v>6</v>
      </c>
      <c r="G316" s="14" t="s">
        <v>1123</v>
      </c>
      <c r="H316" s="14" t="s">
        <v>6</v>
      </c>
      <c r="I316" s="14" t="s">
        <v>6</v>
      </c>
      <c r="J316" s="14" t="s">
        <v>6</v>
      </c>
      <c r="K316" s="14" t="e">
        <v>#N/A</v>
      </c>
    </row>
    <row r="317" spans="2:11" x14ac:dyDescent="0.25">
      <c r="B317" s="13" t="s">
        <v>965</v>
      </c>
      <c r="C317" s="13" t="s">
        <v>210</v>
      </c>
      <c r="D317" s="13" t="s">
        <v>1124</v>
      </c>
      <c r="E317" s="14" t="s">
        <v>1125</v>
      </c>
      <c r="F317" s="14" t="s">
        <v>6</v>
      </c>
      <c r="G317" s="14">
        <v>0</v>
      </c>
      <c r="H317" s="14" t="s">
        <v>6</v>
      </c>
      <c r="I317" s="14" t="s">
        <v>6</v>
      </c>
      <c r="J317" s="14" t="s">
        <v>6</v>
      </c>
      <c r="K317" s="14" t="e">
        <v>#N/A</v>
      </c>
    </row>
    <row r="318" spans="2:11" ht="25.5" x14ac:dyDescent="0.25">
      <c r="B318" s="13" t="s">
        <v>965</v>
      </c>
      <c r="C318" s="13" t="s">
        <v>210</v>
      </c>
      <c r="D318" s="13" t="s">
        <v>1126</v>
      </c>
      <c r="E318" s="14" t="s">
        <v>1125</v>
      </c>
      <c r="F318" s="14" t="s">
        <v>6</v>
      </c>
      <c r="G318" s="14" t="s">
        <v>1127</v>
      </c>
      <c r="H318" s="14" t="s">
        <v>6</v>
      </c>
      <c r="I318" s="14" t="s">
        <v>6</v>
      </c>
      <c r="J318" s="14" t="s">
        <v>6</v>
      </c>
      <c r="K318" s="14" t="e">
        <v>#N/A</v>
      </c>
    </row>
    <row r="319" spans="2:11" x14ac:dyDescent="0.25">
      <c r="B319" s="13" t="s">
        <v>1128</v>
      </c>
      <c r="C319" s="13" t="s">
        <v>210</v>
      </c>
      <c r="D319" s="13" t="s">
        <v>1129</v>
      </c>
      <c r="E319" s="14" t="s">
        <v>1130</v>
      </c>
      <c r="F319" s="14" t="s">
        <v>6</v>
      </c>
      <c r="G319" s="14">
        <v>77193</v>
      </c>
      <c r="H319" s="14" t="s">
        <v>6</v>
      </c>
      <c r="I319" s="14" t="s">
        <v>6</v>
      </c>
      <c r="J319" s="14" t="s">
        <v>6</v>
      </c>
      <c r="K319" s="14" t="e">
        <v>#N/A</v>
      </c>
    </row>
    <row r="320" spans="2:11" ht="25.5" x14ac:dyDescent="0.25">
      <c r="B320" s="13" t="s">
        <v>1128</v>
      </c>
      <c r="C320" s="13" t="s">
        <v>210</v>
      </c>
      <c r="D320" s="13" t="s">
        <v>1131</v>
      </c>
      <c r="E320" s="14" t="s">
        <v>1132</v>
      </c>
      <c r="F320" s="14" t="s">
        <v>6</v>
      </c>
      <c r="G320" s="14" t="s">
        <v>1133</v>
      </c>
      <c r="H320" s="14" t="s">
        <v>6</v>
      </c>
      <c r="I320" s="14" t="s">
        <v>6</v>
      </c>
      <c r="J320" s="14" t="s">
        <v>6</v>
      </c>
      <c r="K320" s="14" t="e">
        <v>#N/A</v>
      </c>
    </row>
    <row r="321" spans="2:11" ht="25.5" x14ac:dyDescent="0.25">
      <c r="B321" s="13" t="s">
        <v>1128</v>
      </c>
      <c r="C321" s="13" t="s">
        <v>210</v>
      </c>
      <c r="D321" s="13" t="s">
        <v>1134</v>
      </c>
      <c r="E321" s="14" t="s">
        <v>1132</v>
      </c>
      <c r="F321" s="14" t="s">
        <v>6</v>
      </c>
      <c r="G321" s="14" t="s">
        <v>1135</v>
      </c>
      <c r="H321" s="14" t="s">
        <v>6</v>
      </c>
      <c r="I321" s="14" t="s">
        <v>6</v>
      </c>
      <c r="J321" s="14" t="s">
        <v>6</v>
      </c>
      <c r="K321" s="14" t="e">
        <v>#N/A</v>
      </c>
    </row>
    <row r="322" spans="2:11" x14ac:dyDescent="0.25">
      <c r="B322" s="13" t="s">
        <v>1128</v>
      </c>
      <c r="C322" s="13" t="s">
        <v>210</v>
      </c>
      <c r="D322" s="13" t="s">
        <v>1136</v>
      </c>
      <c r="E322" s="14" t="s">
        <v>1137</v>
      </c>
      <c r="F322" s="14" t="s">
        <v>6</v>
      </c>
      <c r="G322" s="14">
        <v>140887</v>
      </c>
      <c r="H322" s="14" t="s">
        <v>6</v>
      </c>
      <c r="I322" s="14" t="s">
        <v>6</v>
      </c>
      <c r="J322" s="14" t="s">
        <v>6</v>
      </c>
      <c r="K322" s="14" t="e">
        <v>#N/A</v>
      </c>
    </row>
    <row r="323" spans="2:11" x14ac:dyDescent="0.25">
      <c r="B323" s="13" t="s">
        <v>1128</v>
      </c>
      <c r="C323" s="13" t="s">
        <v>210</v>
      </c>
      <c r="D323" s="13" t="s">
        <v>1138</v>
      </c>
      <c r="E323" s="14" t="s">
        <v>1137</v>
      </c>
      <c r="F323" s="14" t="s">
        <v>6</v>
      </c>
      <c r="G323" s="14">
        <v>0</v>
      </c>
      <c r="H323" s="14" t="s">
        <v>6</v>
      </c>
      <c r="I323" s="14" t="s">
        <v>6</v>
      </c>
      <c r="J323" s="14" t="s">
        <v>6</v>
      </c>
      <c r="K323" s="14" t="e">
        <v>#N/A</v>
      </c>
    </row>
    <row r="324" spans="2:11" x14ac:dyDescent="0.25">
      <c r="B324" s="13" t="s">
        <v>1128</v>
      </c>
      <c r="C324" s="13" t="s">
        <v>210</v>
      </c>
      <c r="D324" s="13" t="s">
        <v>1139</v>
      </c>
      <c r="E324" s="14" t="s">
        <v>1140</v>
      </c>
      <c r="F324" s="14" t="s">
        <v>6</v>
      </c>
      <c r="G324" s="14" t="s">
        <v>1141</v>
      </c>
      <c r="H324" s="14" t="s">
        <v>6</v>
      </c>
      <c r="I324" s="14" t="s">
        <v>6</v>
      </c>
      <c r="J324" s="14" t="s">
        <v>6</v>
      </c>
      <c r="K324" s="14" t="e">
        <v>#N/A</v>
      </c>
    </row>
    <row r="325" spans="2:11" x14ac:dyDescent="0.25">
      <c r="B325" s="13" t="s">
        <v>1128</v>
      </c>
      <c r="C325" s="13" t="s">
        <v>210</v>
      </c>
      <c r="D325" s="13" t="s">
        <v>1142</v>
      </c>
      <c r="E325" s="14" t="s">
        <v>1140</v>
      </c>
      <c r="F325" s="14" t="s">
        <v>6</v>
      </c>
      <c r="G325" s="14"/>
      <c r="H325" s="14" t="s">
        <v>6</v>
      </c>
      <c r="I325" s="14" t="s">
        <v>6</v>
      </c>
      <c r="J325" s="14" t="s">
        <v>6</v>
      </c>
      <c r="K325" s="14" t="e">
        <v>#N/A</v>
      </c>
    </row>
    <row r="326" spans="2:11" ht="25.5" x14ac:dyDescent="0.25">
      <c r="B326" s="13" t="s">
        <v>1128</v>
      </c>
      <c r="C326" s="13" t="s">
        <v>210</v>
      </c>
      <c r="D326" s="13" t="s">
        <v>1143</v>
      </c>
      <c r="E326" s="14" t="s">
        <v>1144</v>
      </c>
      <c r="F326" s="14" t="s">
        <v>6</v>
      </c>
      <c r="G326" s="14" t="s">
        <v>1145</v>
      </c>
      <c r="H326" s="14" t="s">
        <v>6</v>
      </c>
      <c r="I326" s="14" t="s">
        <v>6</v>
      </c>
      <c r="J326" s="14" t="s">
        <v>6</v>
      </c>
      <c r="K326" s="14" t="e">
        <v>#N/A</v>
      </c>
    </row>
    <row r="327" spans="2:11" x14ac:dyDescent="0.25">
      <c r="B327" s="13" t="s">
        <v>1128</v>
      </c>
      <c r="C327" s="13" t="s">
        <v>210</v>
      </c>
      <c r="D327" s="13" t="s">
        <v>1146</v>
      </c>
      <c r="E327" s="14" t="s">
        <v>1144</v>
      </c>
      <c r="F327" s="14" t="s">
        <v>6</v>
      </c>
      <c r="G327" s="14">
        <v>0</v>
      </c>
      <c r="H327" s="14" t="s">
        <v>6</v>
      </c>
      <c r="I327" s="14" t="s">
        <v>6</v>
      </c>
      <c r="J327" s="14" t="s">
        <v>6</v>
      </c>
      <c r="K327" s="14" t="e">
        <v>#N/A</v>
      </c>
    </row>
    <row r="328" spans="2:11" x14ac:dyDescent="0.25">
      <c r="B328" s="13" t="s">
        <v>1128</v>
      </c>
      <c r="C328" s="13" t="s">
        <v>210</v>
      </c>
      <c r="D328" s="13" t="s">
        <v>1147</v>
      </c>
      <c r="E328" s="14" t="s">
        <v>1148</v>
      </c>
      <c r="F328" s="14" t="s">
        <v>6</v>
      </c>
      <c r="G328" s="14" t="s">
        <v>1149</v>
      </c>
      <c r="H328" s="14" t="s">
        <v>6</v>
      </c>
      <c r="I328" s="14" t="s">
        <v>6</v>
      </c>
      <c r="J328" s="14" t="s">
        <v>6</v>
      </c>
      <c r="K328" s="14" t="e">
        <v>#N/A</v>
      </c>
    </row>
    <row r="329" spans="2:11" x14ac:dyDescent="0.25">
      <c r="B329" s="13" t="s">
        <v>1128</v>
      </c>
      <c r="C329" s="13" t="s">
        <v>210</v>
      </c>
      <c r="D329" s="13" t="s">
        <v>1150</v>
      </c>
      <c r="E329" s="14" t="s">
        <v>1148</v>
      </c>
      <c r="F329" s="14" t="s">
        <v>6</v>
      </c>
      <c r="G329" s="14" t="s">
        <v>1151</v>
      </c>
      <c r="H329" s="14" t="s">
        <v>6</v>
      </c>
      <c r="I329" s="14" t="s">
        <v>6</v>
      </c>
      <c r="J329" s="14" t="s">
        <v>6</v>
      </c>
      <c r="K329" s="14" t="e">
        <v>#N/A</v>
      </c>
    </row>
    <row r="330" spans="2:11" ht="25.5" x14ac:dyDescent="0.25">
      <c r="B330" s="13" t="s">
        <v>1128</v>
      </c>
      <c r="C330" s="13" t="s">
        <v>210</v>
      </c>
      <c r="D330" s="13" t="s">
        <v>1152</v>
      </c>
      <c r="E330" s="14" t="s">
        <v>1153</v>
      </c>
      <c r="F330" s="14" t="s">
        <v>6</v>
      </c>
      <c r="G330" s="14" t="s">
        <v>1154</v>
      </c>
      <c r="H330" s="14" t="s">
        <v>6</v>
      </c>
      <c r="I330" s="14" t="s">
        <v>6</v>
      </c>
      <c r="J330" s="14" t="s">
        <v>6</v>
      </c>
      <c r="K330" s="14" t="e">
        <v>#N/A</v>
      </c>
    </row>
    <row r="331" spans="2:11" x14ac:dyDescent="0.25">
      <c r="B331" s="13" t="s">
        <v>1128</v>
      </c>
      <c r="C331" s="13" t="s">
        <v>210</v>
      </c>
      <c r="D331" s="13" t="s">
        <v>1155</v>
      </c>
      <c r="E331" s="14" t="s">
        <v>1153</v>
      </c>
      <c r="F331" s="14" t="s">
        <v>6</v>
      </c>
      <c r="G331" s="14">
        <v>0</v>
      </c>
      <c r="H331" s="14" t="s">
        <v>6</v>
      </c>
      <c r="I331" s="14" t="s">
        <v>6</v>
      </c>
      <c r="J331" s="14" t="s">
        <v>6</v>
      </c>
      <c r="K331" s="14" t="e">
        <v>#N/A</v>
      </c>
    </row>
    <row r="332" spans="2:11" ht="25.5" x14ac:dyDescent="0.25">
      <c r="B332" s="13" t="s">
        <v>1128</v>
      </c>
      <c r="C332" s="13" t="s">
        <v>210</v>
      </c>
      <c r="D332" s="13" t="s">
        <v>1156</v>
      </c>
      <c r="E332" s="14" t="s">
        <v>1157</v>
      </c>
      <c r="F332" s="14" t="s">
        <v>6</v>
      </c>
      <c r="G332" s="14" t="s">
        <v>1158</v>
      </c>
      <c r="H332" s="14" t="s">
        <v>6</v>
      </c>
      <c r="I332" s="14" t="s">
        <v>6</v>
      </c>
      <c r="J332" s="14" t="s">
        <v>6</v>
      </c>
      <c r="K332" s="14" t="e">
        <v>#N/A</v>
      </c>
    </row>
    <row r="333" spans="2:11" x14ac:dyDescent="0.25">
      <c r="B333" s="13" t="s">
        <v>1128</v>
      </c>
      <c r="C333" s="13" t="s">
        <v>210</v>
      </c>
      <c r="D333" s="13" t="s">
        <v>1159</v>
      </c>
      <c r="E333" s="14" t="s">
        <v>1157</v>
      </c>
      <c r="F333" s="14" t="s">
        <v>6</v>
      </c>
      <c r="G333" s="14">
        <v>0</v>
      </c>
      <c r="H333" s="14" t="s">
        <v>6</v>
      </c>
      <c r="I333" s="14" t="s">
        <v>6</v>
      </c>
      <c r="J333" s="14" t="s">
        <v>6</v>
      </c>
      <c r="K333" s="14" t="e">
        <v>#N/A</v>
      </c>
    </row>
    <row r="334" spans="2:11" ht="25.5" x14ac:dyDescent="0.25">
      <c r="B334" s="13" t="s">
        <v>1128</v>
      </c>
      <c r="C334" s="13" t="s">
        <v>210</v>
      </c>
      <c r="D334" s="13" t="s">
        <v>1160</v>
      </c>
      <c r="E334" s="14" t="s">
        <v>1161</v>
      </c>
      <c r="F334" s="14" t="s">
        <v>6</v>
      </c>
      <c r="G334" s="14" t="s">
        <v>1162</v>
      </c>
      <c r="H334" s="14" t="s">
        <v>6</v>
      </c>
      <c r="I334" s="14" t="s">
        <v>6</v>
      </c>
      <c r="J334" s="14" t="s">
        <v>6</v>
      </c>
      <c r="K334" s="14" t="e">
        <v>#N/A</v>
      </c>
    </row>
    <row r="335" spans="2:11" x14ac:dyDescent="0.25">
      <c r="B335" s="13" t="s">
        <v>1128</v>
      </c>
      <c r="C335" s="13" t="s">
        <v>210</v>
      </c>
      <c r="D335" s="13" t="s">
        <v>1163</v>
      </c>
      <c r="E335" s="14" t="s">
        <v>1161</v>
      </c>
      <c r="F335" s="14" t="s">
        <v>6</v>
      </c>
      <c r="G335" s="14">
        <v>0</v>
      </c>
      <c r="H335" s="14" t="s">
        <v>6</v>
      </c>
      <c r="I335" s="14" t="s">
        <v>6</v>
      </c>
      <c r="J335" s="14" t="s">
        <v>6</v>
      </c>
      <c r="K335" s="14" t="e">
        <v>#N/A</v>
      </c>
    </row>
    <row r="336" spans="2:11" ht="25.5" x14ac:dyDescent="0.25">
      <c r="B336" s="13" t="s">
        <v>1128</v>
      </c>
      <c r="C336" s="13" t="s">
        <v>210</v>
      </c>
      <c r="D336" s="13" t="s">
        <v>1164</v>
      </c>
      <c r="E336" s="14" t="s">
        <v>1165</v>
      </c>
      <c r="F336" s="14" t="s">
        <v>6</v>
      </c>
      <c r="G336" s="14" t="s">
        <v>1166</v>
      </c>
      <c r="H336" s="14" t="s">
        <v>6</v>
      </c>
      <c r="I336" s="14" t="s">
        <v>6</v>
      </c>
      <c r="J336" s="14" t="s">
        <v>6</v>
      </c>
      <c r="K336" s="14" t="e">
        <v>#N/A</v>
      </c>
    </row>
    <row r="337" spans="2:11" x14ac:dyDescent="0.25">
      <c r="B337" s="13" t="s">
        <v>1128</v>
      </c>
      <c r="C337" s="13" t="s">
        <v>210</v>
      </c>
      <c r="D337" s="13" t="s">
        <v>1167</v>
      </c>
      <c r="E337" s="14" t="s">
        <v>1165</v>
      </c>
      <c r="F337" s="14" t="s">
        <v>6</v>
      </c>
      <c r="G337" s="14">
        <v>0</v>
      </c>
      <c r="H337" s="14" t="s">
        <v>6</v>
      </c>
      <c r="I337" s="14" t="s">
        <v>6</v>
      </c>
      <c r="J337" s="14" t="s">
        <v>6</v>
      </c>
      <c r="K337" s="14" t="e">
        <v>#N/A</v>
      </c>
    </row>
    <row r="338" spans="2:11" ht="25.5" x14ac:dyDescent="0.25">
      <c r="B338" s="13" t="s">
        <v>1128</v>
      </c>
      <c r="C338" s="13" t="s">
        <v>210</v>
      </c>
      <c r="D338" s="13" t="s">
        <v>1168</v>
      </c>
      <c r="E338" s="14" t="s">
        <v>1130</v>
      </c>
      <c r="F338" s="14" t="s">
        <v>6</v>
      </c>
      <c r="G338" s="14" t="s">
        <v>1169</v>
      </c>
      <c r="H338" s="14" t="s">
        <v>6</v>
      </c>
      <c r="I338" s="14" t="s">
        <v>6</v>
      </c>
      <c r="J338" s="14" t="s">
        <v>6</v>
      </c>
      <c r="K338" s="14" t="e">
        <v>#N/A</v>
      </c>
    </row>
    <row r="339" spans="2:11" ht="25.5" x14ac:dyDescent="0.25">
      <c r="B339" s="13" t="s">
        <v>1128</v>
      </c>
      <c r="C339" s="13" t="s">
        <v>210</v>
      </c>
      <c r="D339" s="13" t="s">
        <v>1170</v>
      </c>
      <c r="E339" s="14" t="s">
        <v>1171</v>
      </c>
      <c r="F339" s="14" t="s">
        <v>6</v>
      </c>
      <c r="G339" s="14" t="s">
        <v>1172</v>
      </c>
      <c r="H339" s="14" t="s">
        <v>6</v>
      </c>
      <c r="I339" s="14" t="s">
        <v>6</v>
      </c>
      <c r="J339" s="14" t="s">
        <v>6</v>
      </c>
      <c r="K339" s="14" t="e">
        <v>#N/A</v>
      </c>
    </row>
    <row r="340" spans="2:11" x14ac:dyDescent="0.25">
      <c r="B340" s="13" t="s">
        <v>1128</v>
      </c>
      <c r="C340" s="13" t="s">
        <v>210</v>
      </c>
      <c r="D340" s="13" t="s">
        <v>1173</v>
      </c>
      <c r="E340" s="14" t="s">
        <v>1171</v>
      </c>
      <c r="F340" s="14" t="s">
        <v>6</v>
      </c>
      <c r="G340" s="14">
        <v>77285</v>
      </c>
      <c r="H340" s="14" t="s">
        <v>6</v>
      </c>
      <c r="I340" s="14" t="s">
        <v>6</v>
      </c>
      <c r="J340" s="14" t="s">
        <v>6</v>
      </c>
      <c r="K340" s="14" t="e">
        <v>#N/A</v>
      </c>
    </row>
    <row r="341" spans="2:11" x14ac:dyDescent="0.25">
      <c r="B341" s="13" t="s">
        <v>1128</v>
      </c>
      <c r="C341" s="13" t="s">
        <v>210</v>
      </c>
      <c r="D341" s="13" t="s">
        <v>1174</v>
      </c>
      <c r="E341" s="14" t="s">
        <v>879</v>
      </c>
      <c r="F341" s="14" t="s">
        <v>6</v>
      </c>
      <c r="G341" s="14">
        <v>0</v>
      </c>
      <c r="H341" s="14" t="s">
        <v>6</v>
      </c>
      <c r="I341" s="14" t="s">
        <v>6</v>
      </c>
      <c r="J341" s="14" t="s">
        <v>6</v>
      </c>
      <c r="K341" s="14" t="e">
        <v>#N/A</v>
      </c>
    </row>
    <row r="342" spans="2:11" x14ac:dyDescent="0.25">
      <c r="B342" s="13" t="s">
        <v>1128</v>
      </c>
      <c r="C342" s="13" t="s">
        <v>210</v>
      </c>
      <c r="D342" s="13" t="s">
        <v>1175</v>
      </c>
      <c r="E342" s="14" t="s">
        <v>879</v>
      </c>
      <c r="F342" s="14" t="s">
        <v>6</v>
      </c>
      <c r="G342" s="14">
        <v>0</v>
      </c>
      <c r="H342" s="14" t="s">
        <v>6</v>
      </c>
      <c r="I342" s="14" t="s">
        <v>6</v>
      </c>
      <c r="J342" s="14" t="s">
        <v>6</v>
      </c>
      <c r="K342" s="14" t="e">
        <v>#N/A</v>
      </c>
    </row>
    <row r="343" spans="2:11" ht="25.5" x14ac:dyDescent="0.25">
      <c r="B343" s="13" t="s">
        <v>1128</v>
      </c>
      <c r="C343" s="13" t="s">
        <v>210</v>
      </c>
      <c r="D343" s="13" t="s">
        <v>1176</v>
      </c>
      <c r="E343" s="14" t="s">
        <v>1177</v>
      </c>
      <c r="F343" s="14" t="s">
        <v>6</v>
      </c>
      <c r="G343" s="14" t="s">
        <v>1178</v>
      </c>
      <c r="H343" s="14" t="s">
        <v>6</v>
      </c>
      <c r="I343" s="14" t="s">
        <v>6</v>
      </c>
      <c r="J343" s="14" t="s">
        <v>6</v>
      </c>
      <c r="K343" s="14" t="e">
        <v>#N/A</v>
      </c>
    </row>
    <row r="344" spans="2:11" x14ac:dyDescent="0.25">
      <c r="B344" s="13" t="s">
        <v>1128</v>
      </c>
      <c r="C344" s="13" t="s">
        <v>210</v>
      </c>
      <c r="D344" s="13" t="s">
        <v>1179</v>
      </c>
      <c r="E344" s="14" t="s">
        <v>1177</v>
      </c>
      <c r="F344" s="14" t="s">
        <v>6</v>
      </c>
      <c r="G344" s="14">
        <v>0</v>
      </c>
      <c r="H344" s="14" t="s">
        <v>6</v>
      </c>
      <c r="I344" s="14" t="s">
        <v>6</v>
      </c>
      <c r="J344" s="14" t="s">
        <v>6</v>
      </c>
      <c r="K344" s="14" t="e">
        <v>#N/A</v>
      </c>
    </row>
    <row r="345" spans="2:11" x14ac:dyDescent="0.25">
      <c r="B345" s="13" t="s">
        <v>1128</v>
      </c>
      <c r="C345" s="13" t="s">
        <v>210</v>
      </c>
      <c r="D345" s="13" t="s">
        <v>1180</v>
      </c>
      <c r="E345" s="14" t="s">
        <v>1181</v>
      </c>
      <c r="F345" s="14" t="s">
        <v>6</v>
      </c>
      <c r="G345" s="14">
        <v>140497</v>
      </c>
      <c r="H345" s="14" t="s">
        <v>6</v>
      </c>
      <c r="I345" s="14" t="s">
        <v>6</v>
      </c>
      <c r="J345" s="14" t="s">
        <v>6</v>
      </c>
      <c r="K345" s="14" t="e">
        <v>#N/A</v>
      </c>
    </row>
    <row r="346" spans="2:11" x14ac:dyDescent="0.25">
      <c r="B346" s="13" t="s">
        <v>1128</v>
      </c>
      <c r="C346" s="13" t="s">
        <v>210</v>
      </c>
      <c r="D346" s="13" t="s">
        <v>1182</v>
      </c>
      <c r="E346" s="14" t="s">
        <v>1181</v>
      </c>
      <c r="F346" s="14" t="s">
        <v>6</v>
      </c>
      <c r="G346" s="14">
        <v>0</v>
      </c>
      <c r="H346" s="14" t="s">
        <v>6</v>
      </c>
      <c r="I346" s="14" t="s">
        <v>6</v>
      </c>
      <c r="J346" s="14" t="s">
        <v>6</v>
      </c>
      <c r="K346" s="14" t="e">
        <v>#N/A</v>
      </c>
    </row>
    <row r="347" spans="2:11" ht="25.5" x14ac:dyDescent="0.25">
      <c r="B347" s="13" t="s">
        <v>1128</v>
      </c>
      <c r="C347" s="13" t="s">
        <v>210</v>
      </c>
      <c r="D347" s="13" t="s">
        <v>1183</v>
      </c>
      <c r="E347" s="14" t="s">
        <v>1184</v>
      </c>
      <c r="F347" s="14" t="s">
        <v>6</v>
      </c>
      <c r="G347" s="14" t="s">
        <v>1185</v>
      </c>
      <c r="H347" s="14" t="s">
        <v>6</v>
      </c>
      <c r="I347" s="14" t="s">
        <v>6</v>
      </c>
      <c r="J347" s="14" t="s">
        <v>6</v>
      </c>
      <c r="K347" s="14" t="e">
        <v>#N/A</v>
      </c>
    </row>
    <row r="348" spans="2:11" x14ac:dyDescent="0.25">
      <c r="B348" s="13" t="s">
        <v>1128</v>
      </c>
      <c r="C348" s="13" t="s">
        <v>210</v>
      </c>
      <c r="D348" s="13" t="s">
        <v>1186</v>
      </c>
      <c r="E348" s="14" t="s">
        <v>1184</v>
      </c>
      <c r="F348" s="14" t="s">
        <v>6</v>
      </c>
      <c r="G348" s="14">
        <v>0</v>
      </c>
      <c r="H348" s="14" t="s">
        <v>6</v>
      </c>
      <c r="I348" s="14" t="s">
        <v>6</v>
      </c>
      <c r="J348" s="14" t="s">
        <v>6</v>
      </c>
      <c r="K348" s="14" t="e">
        <v>#N/A</v>
      </c>
    </row>
    <row r="349" spans="2:11" ht="25.5" x14ac:dyDescent="0.25">
      <c r="B349" s="13" t="s">
        <v>1128</v>
      </c>
      <c r="C349" s="13" t="s">
        <v>210</v>
      </c>
      <c r="D349" s="13" t="s">
        <v>1187</v>
      </c>
      <c r="E349" s="14" t="s">
        <v>1188</v>
      </c>
      <c r="F349" s="14" t="s">
        <v>6</v>
      </c>
      <c r="G349" s="14" t="s">
        <v>1189</v>
      </c>
      <c r="H349" s="14" t="s">
        <v>6</v>
      </c>
      <c r="I349" s="14" t="s">
        <v>6</v>
      </c>
      <c r="J349" s="14" t="s">
        <v>6</v>
      </c>
      <c r="K349" s="14" t="e">
        <v>#N/A</v>
      </c>
    </row>
    <row r="350" spans="2:11" ht="25.5" x14ac:dyDescent="0.25">
      <c r="B350" s="13" t="s">
        <v>1128</v>
      </c>
      <c r="C350" s="13" t="s">
        <v>210</v>
      </c>
      <c r="D350" s="13" t="s">
        <v>1190</v>
      </c>
      <c r="E350" s="14" t="s">
        <v>1188</v>
      </c>
      <c r="F350" s="14" t="s">
        <v>6</v>
      </c>
      <c r="G350" s="14" t="s">
        <v>1191</v>
      </c>
      <c r="H350" s="14" t="s">
        <v>6</v>
      </c>
      <c r="I350" s="14" t="s">
        <v>6</v>
      </c>
      <c r="J350" s="14" t="s">
        <v>6</v>
      </c>
      <c r="K350" s="14" t="e">
        <v>#N/A</v>
      </c>
    </row>
    <row r="351" spans="2:11" ht="25.5" x14ac:dyDescent="0.25">
      <c r="B351" s="13" t="s">
        <v>1128</v>
      </c>
      <c r="C351" s="13" t="s">
        <v>210</v>
      </c>
      <c r="D351" s="13" t="s">
        <v>1192</v>
      </c>
      <c r="E351" s="14" t="s">
        <v>1193</v>
      </c>
      <c r="F351" s="14" t="s">
        <v>6</v>
      </c>
      <c r="G351" s="14" t="s">
        <v>1194</v>
      </c>
      <c r="H351" s="14" t="s">
        <v>6</v>
      </c>
      <c r="I351" s="14" t="s">
        <v>6</v>
      </c>
      <c r="J351" s="14" t="s">
        <v>6</v>
      </c>
      <c r="K351" s="14" t="e">
        <v>#N/A</v>
      </c>
    </row>
    <row r="352" spans="2:11" ht="25.5" x14ac:dyDescent="0.25">
      <c r="B352" s="13" t="s">
        <v>1128</v>
      </c>
      <c r="C352" s="13" t="s">
        <v>210</v>
      </c>
      <c r="D352" s="13" t="s">
        <v>1195</v>
      </c>
      <c r="E352" s="14" t="s">
        <v>1193</v>
      </c>
      <c r="F352" s="14" t="s">
        <v>6</v>
      </c>
      <c r="G352" s="14" t="s">
        <v>1196</v>
      </c>
      <c r="H352" s="14" t="s">
        <v>6</v>
      </c>
      <c r="I352" s="14" t="s">
        <v>6</v>
      </c>
      <c r="J352" s="14" t="s">
        <v>6</v>
      </c>
      <c r="K352" s="14" t="e">
        <v>#N/A</v>
      </c>
    </row>
    <row r="353" spans="2:11" ht="25.5" x14ac:dyDescent="0.25">
      <c r="B353" s="13" t="s">
        <v>1128</v>
      </c>
      <c r="C353" s="13" t="s">
        <v>210</v>
      </c>
      <c r="D353" s="13" t="s">
        <v>1197</v>
      </c>
      <c r="E353" s="14" t="s">
        <v>1198</v>
      </c>
      <c r="F353" s="14" t="s">
        <v>6</v>
      </c>
      <c r="G353" s="14" t="s">
        <v>1199</v>
      </c>
      <c r="H353" s="14" t="s">
        <v>6</v>
      </c>
      <c r="I353" s="14" t="s">
        <v>6</v>
      </c>
      <c r="J353" s="14" t="s">
        <v>6</v>
      </c>
      <c r="K353" s="14" t="e">
        <v>#N/A</v>
      </c>
    </row>
    <row r="354" spans="2:11" ht="25.5" x14ac:dyDescent="0.25">
      <c r="B354" s="13" t="s">
        <v>1128</v>
      </c>
      <c r="C354" s="13" t="s">
        <v>210</v>
      </c>
      <c r="D354" s="13" t="s">
        <v>1200</v>
      </c>
      <c r="E354" s="14" t="s">
        <v>1198</v>
      </c>
      <c r="F354" s="14"/>
      <c r="G354" s="14" t="s">
        <v>1201</v>
      </c>
      <c r="H354" s="14" t="s">
        <v>6</v>
      </c>
      <c r="I354" s="14" t="s">
        <v>6</v>
      </c>
      <c r="J354" s="14" t="s">
        <v>6</v>
      </c>
      <c r="K354" s="14" t="e">
        <v>#N/A</v>
      </c>
    </row>
    <row r="355" spans="2:11" ht="25.5" x14ac:dyDescent="0.25">
      <c r="B355" s="13" t="s">
        <v>1128</v>
      </c>
      <c r="C355" s="13" t="s">
        <v>210</v>
      </c>
      <c r="D355" s="13" t="s">
        <v>1202</v>
      </c>
      <c r="E355" s="14" t="s">
        <v>842</v>
      </c>
      <c r="F355" s="14" t="s">
        <v>6</v>
      </c>
      <c r="G355" s="14" t="s">
        <v>1203</v>
      </c>
      <c r="H355" s="14" t="s">
        <v>6</v>
      </c>
      <c r="I355" s="14" t="s">
        <v>6</v>
      </c>
      <c r="J355" s="14" t="s">
        <v>6</v>
      </c>
      <c r="K355" s="14" t="e">
        <v>#N/A</v>
      </c>
    </row>
    <row r="356" spans="2:11" x14ac:dyDescent="0.25">
      <c r="B356" s="13" t="s">
        <v>1128</v>
      </c>
      <c r="C356" s="13" t="s">
        <v>210</v>
      </c>
      <c r="D356" s="13" t="s">
        <v>1204</v>
      </c>
      <c r="E356" s="14" t="s">
        <v>842</v>
      </c>
      <c r="F356" s="14" t="s">
        <v>6</v>
      </c>
      <c r="G356" s="14" t="s">
        <v>1205</v>
      </c>
      <c r="H356" s="14" t="s">
        <v>6</v>
      </c>
      <c r="I356" s="14" t="s">
        <v>6</v>
      </c>
      <c r="J356" s="14" t="s">
        <v>6</v>
      </c>
      <c r="K356" s="14" t="e">
        <v>#N/A</v>
      </c>
    </row>
    <row r="357" spans="2:11" ht="25.5" x14ac:dyDescent="0.25">
      <c r="B357" s="13" t="s">
        <v>1128</v>
      </c>
      <c r="C357" s="13" t="s">
        <v>210</v>
      </c>
      <c r="D357" s="13" t="s">
        <v>1206</v>
      </c>
      <c r="E357" s="14" t="s">
        <v>834</v>
      </c>
      <c r="F357" s="14" t="s">
        <v>6</v>
      </c>
      <c r="G357" s="14" t="s">
        <v>1207</v>
      </c>
      <c r="H357" s="14" t="s">
        <v>6</v>
      </c>
      <c r="I357" s="14" t="s">
        <v>6</v>
      </c>
      <c r="J357" s="14" t="s">
        <v>6</v>
      </c>
      <c r="K357" s="14" t="e">
        <v>#N/A</v>
      </c>
    </row>
    <row r="358" spans="2:11" x14ac:dyDescent="0.25">
      <c r="B358" s="13" t="s">
        <v>1128</v>
      </c>
      <c r="C358" s="13" t="s">
        <v>210</v>
      </c>
      <c r="D358" s="13" t="s">
        <v>1208</v>
      </c>
      <c r="E358" s="14" t="s">
        <v>834</v>
      </c>
      <c r="F358" s="14" t="s">
        <v>6</v>
      </c>
      <c r="G358" s="14">
        <v>0</v>
      </c>
      <c r="H358" s="14" t="s">
        <v>6</v>
      </c>
      <c r="I358" s="14" t="s">
        <v>6</v>
      </c>
      <c r="J358" s="14" t="s">
        <v>6</v>
      </c>
      <c r="K358" s="14" t="e">
        <v>#N/A</v>
      </c>
    </row>
    <row r="359" spans="2:11" ht="25.5" x14ac:dyDescent="0.25">
      <c r="B359" s="13" t="s">
        <v>1128</v>
      </c>
      <c r="C359" s="13" t="s">
        <v>210</v>
      </c>
      <c r="D359" s="13" t="s">
        <v>1209</v>
      </c>
      <c r="E359" s="14" t="s">
        <v>832</v>
      </c>
      <c r="F359" s="14" t="s">
        <v>6</v>
      </c>
      <c r="G359" s="14" t="s">
        <v>1210</v>
      </c>
      <c r="H359" s="14" t="s">
        <v>6</v>
      </c>
      <c r="I359" s="14" t="s">
        <v>6</v>
      </c>
      <c r="J359" s="14" t="s">
        <v>6</v>
      </c>
      <c r="K359" s="14" t="e">
        <v>#N/A</v>
      </c>
    </row>
    <row r="360" spans="2:11" x14ac:dyDescent="0.25">
      <c r="B360" s="13" t="s">
        <v>1128</v>
      </c>
      <c r="C360" s="13" t="s">
        <v>210</v>
      </c>
      <c r="D360" s="13" t="s">
        <v>1211</v>
      </c>
      <c r="E360" s="14" t="s">
        <v>832</v>
      </c>
      <c r="F360" s="14" t="s">
        <v>6</v>
      </c>
      <c r="G360" s="14">
        <v>0</v>
      </c>
      <c r="H360" s="14" t="s">
        <v>6</v>
      </c>
      <c r="I360" s="14" t="s">
        <v>6</v>
      </c>
      <c r="J360" s="14" t="s">
        <v>6</v>
      </c>
      <c r="K360" s="14" t="e">
        <v>#N/A</v>
      </c>
    </row>
    <row r="361" spans="2:11" ht="25.5" x14ac:dyDescent="0.25">
      <c r="B361" s="13" t="s">
        <v>1128</v>
      </c>
      <c r="C361" s="13" t="s">
        <v>210</v>
      </c>
      <c r="D361" s="13" t="s">
        <v>1212</v>
      </c>
      <c r="E361" s="14" t="s">
        <v>830</v>
      </c>
      <c r="F361" s="14" t="s">
        <v>6</v>
      </c>
      <c r="G361" s="14" t="s">
        <v>1213</v>
      </c>
      <c r="H361" s="14" t="s">
        <v>6</v>
      </c>
      <c r="I361" s="14" t="s">
        <v>6</v>
      </c>
      <c r="J361" s="14" t="s">
        <v>6</v>
      </c>
      <c r="K361" s="14" t="e">
        <v>#N/A</v>
      </c>
    </row>
    <row r="362" spans="2:11" x14ac:dyDescent="0.25">
      <c r="B362" s="13" t="s">
        <v>1128</v>
      </c>
      <c r="C362" s="13" t="s">
        <v>210</v>
      </c>
      <c r="D362" s="13" t="s">
        <v>1214</v>
      </c>
      <c r="E362" s="14" t="s">
        <v>830</v>
      </c>
      <c r="F362" s="14" t="s">
        <v>6</v>
      </c>
      <c r="G362" s="14">
        <v>0</v>
      </c>
      <c r="H362" s="14" t="s">
        <v>6</v>
      </c>
      <c r="I362" s="14" t="s">
        <v>6</v>
      </c>
      <c r="J362" s="14" t="s">
        <v>6</v>
      </c>
      <c r="K362" s="14" t="e">
        <v>#N/A</v>
      </c>
    </row>
    <row r="363" spans="2:11" ht="25.5" x14ac:dyDescent="0.25">
      <c r="B363" s="13" t="s">
        <v>1128</v>
      </c>
      <c r="C363" s="13" t="s">
        <v>210</v>
      </c>
      <c r="D363" s="13" t="s">
        <v>1215</v>
      </c>
      <c r="E363" s="14" t="s">
        <v>828</v>
      </c>
      <c r="F363" s="14" t="s">
        <v>6</v>
      </c>
      <c r="G363" s="14" t="s">
        <v>1216</v>
      </c>
      <c r="H363" s="14" t="s">
        <v>6</v>
      </c>
      <c r="I363" s="14" t="s">
        <v>6</v>
      </c>
      <c r="J363" s="14" t="s">
        <v>6</v>
      </c>
      <c r="K363" s="14" t="e">
        <v>#N/A</v>
      </c>
    </row>
    <row r="364" spans="2:11" ht="25.5" x14ac:dyDescent="0.25">
      <c r="B364" s="13" t="s">
        <v>1128</v>
      </c>
      <c r="C364" s="13" t="s">
        <v>210</v>
      </c>
      <c r="D364" s="13" t="s">
        <v>1217</v>
      </c>
      <c r="E364" s="14" t="s">
        <v>828</v>
      </c>
      <c r="F364" s="14" t="s">
        <v>6</v>
      </c>
      <c r="G364" s="14" t="s">
        <v>1218</v>
      </c>
      <c r="H364" s="14" t="s">
        <v>6</v>
      </c>
      <c r="I364" s="14" t="s">
        <v>6</v>
      </c>
      <c r="J364" s="14" t="s">
        <v>6</v>
      </c>
      <c r="K364" s="14" t="e">
        <v>#N/A</v>
      </c>
    </row>
    <row r="365" spans="2:11" x14ac:dyDescent="0.25">
      <c r="B365" s="13" t="s">
        <v>1128</v>
      </c>
      <c r="C365" s="13" t="s">
        <v>210</v>
      </c>
      <c r="D365" s="13" t="s">
        <v>1219</v>
      </c>
      <c r="E365" s="14" t="s">
        <v>826</v>
      </c>
      <c r="F365" s="14" t="s">
        <v>6</v>
      </c>
      <c r="G365" s="14">
        <v>0</v>
      </c>
      <c r="H365" s="14" t="s">
        <v>6</v>
      </c>
      <c r="I365" s="14" t="s">
        <v>6</v>
      </c>
      <c r="J365" s="14" t="s">
        <v>6</v>
      </c>
      <c r="K365" s="14" t="e">
        <v>#N/A</v>
      </c>
    </row>
    <row r="366" spans="2:11" x14ac:dyDescent="0.25">
      <c r="B366" s="13" t="s">
        <v>1128</v>
      </c>
      <c r="C366" s="13" t="s">
        <v>210</v>
      </c>
      <c r="D366" s="13" t="s">
        <v>1220</v>
      </c>
      <c r="E366" s="14" t="s">
        <v>826</v>
      </c>
      <c r="F366" s="14" t="s">
        <v>6</v>
      </c>
      <c r="G366" s="14">
        <v>0</v>
      </c>
      <c r="H366" s="14" t="s">
        <v>6</v>
      </c>
      <c r="I366" s="14" t="s">
        <v>6</v>
      </c>
      <c r="J366" s="14" t="s">
        <v>6</v>
      </c>
      <c r="K366" s="14" t="e">
        <v>#N/A</v>
      </c>
    </row>
    <row r="367" spans="2:11" ht="25.5" x14ac:dyDescent="0.25">
      <c r="B367" s="13" t="s">
        <v>1128</v>
      </c>
      <c r="C367" s="13" t="s">
        <v>210</v>
      </c>
      <c r="D367" s="13" t="s">
        <v>1221</v>
      </c>
      <c r="E367" s="14" t="s">
        <v>824</v>
      </c>
      <c r="F367" s="14" t="s">
        <v>6</v>
      </c>
      <c r="G367" s="14" t="s">
        <v>1222</v>
      </c>
      <c r="H367" s="14" t="s">
        <v>6</v>
      </c>
      <c r="I367" s="14" t="s">
        <v>6</v>
      </c>
      <c r="J367" s="14" t="s">
        <v>6</v>
      </c>
      <c r="K367" s="14" t="e">
        <v>#N/A</v>
      </c>
    </row>
    <row r="368" spans="2:11" ht="25.5" x14ac:dyDescent="0.25">
      <c r="B368" s="13" t="s">
        <v>1128</v>
      </c>
      <c r="C368" s="13" t="s">
        <v>210</v>
      </c>
      <c r="D368" s="13" t="s">
        <v>1223</v>
      </c>
      <c r="E368" s="14" t="s">
        <v>824</v>
      </c>
      <c r="F368" s="14" t="s">
        <v>6</v>
      </c>
      <c r="G368" s="14" t="s">
        <v>1224</v>
      </c>
      <c r="H368" s="14" t="s">
        <v>6</v>
      </c>
      <c r="I368" s="14" t="s">
        <v>6</v>
      </c>
      <c r="J368" s="14" t="s">
        <v>6</v>
      </c>
      <c r="K368" s="14" t="e">
        <v>#N/A</v>
      </c>
    </row>
    <row r="369" spans="2:11" x14ac:dyDescent="0.25">
      <c r="B369" s="13" t="s">
        <v>1128</v>
      </c>
      <c r="C369" s="13" t="s">
        <v>210</v>
      </c>
      <c r="D369" s="13" t="s">
        <v>1225</v>
      </c>
      <c r="E369" s="14" t="s">
        <v>822</v>
      </c>
      <c r="F369" s="14" t="s">
        <v>6</v>
      </c>
      <c r="G369" s="14">
        <v>0</v>
      </c>
      <c r="H369" s="14" t="s">
        <v>6</v>
      </c>
      <c r="I369" s="14" t="s">
        <v>6</v>
      </c>
      <c r="J369" s="14" t="s">
        <v>6</v>
      </c>
      <c r="K369" s="14" t="e">
        <v>#N/A</v>
      </c>
    </row>
    <row r="370" spans="2:11" x14ac:dyDescent="0.25">
      <c r="B370" s="13" t="s">
        <v>1128</v>
      </c>
      <c r="C370" s="13" t="s">
        <v>210</v>
      </c>
      <c r="D370" s="13" t="s">
        <v>1226</v>
      </c>
      <c r="E370" s="14" t="s">
        <v>822</v>
      </c>
      <c r="F370" s="14" t="s">
        <v>6</v>
      </c>
      <c r="G370" s="14">
        <v>140114</v>
      </c>
      <c r="H370" s="14" t="s">
        <v>6</v>
      </c>
      <c r="I370" s="14" t="s">
        <v>6</v>
      </c>
      <c r="J370" s="14" t="s">
        <v>6</v>
      </c>
      <c r="K370" s="14" t="e">
        <v>#N/A</v>
      </c>
    </row>
    <row r="371" spans="2:11" x14ac:dyDescent="0.25">
      <c r="B371" s="13" t="s">
        <v>1128</v>
      </c>
      <c r="C371" s="13" t="s">
        <v>210</v>
      </c>
      <c r="D371" s="13" t="s">
        <v>1227</v>
      </c>
      <c r="E371" s="14" t="s">
        <v>820</v>
      </c>
      <c r="F371" s="14" t="s">
        <v>6</v>
      </c>
      <c r="G371" s="14">
        <v>78771</v>
      </c>
      <c r="H371" s="14" t="s">
        <v>6</v>
      </c>
      <c r="I371" s="14" t="s">
        <v>6</v>
      </c>
      <c r="J371" s="14" t="s">
        <v>6</v>
      </c>
      <c r="K371" s="14" t="e">
        <v>#N/A</v>
      </c>
    </row>
    <row r="372" spans="2:11" x14ac:dyDescent="0.25">
      <c r="B372" s="13" t="s">
        <v>1128</v>
      </c>
      <c r="C372" s="13" t="s">
        <v>210</v>
      </c>
      <c r="D372" s="13" t="s">
        <v>1228</v>
      </c>
      <c r="E372" s="14" t="s">
        <v>820</v>
      </c>
      <c r="F372" s="14" t="s">
        <v>6</v>
      </c>
      <c r="G372" s="14">
        <v>0</v>
      </c>
      <c r="H372" s="14" t="s">
        <v>6</v>
      </c>
      <c r="I372" s="14" t="s">
        <v>6</v>
      </c>
      <c r="J372" s="14" t="s">
        <v>6</v>
      </c>
      <c r="K372" s="14" t="e">
        <v>#N/A</v>
      </c>
    </row>
    <row r="373" spans="2:11" ht="25.5" x14ac:dyDescent="0.25">
      <c r="B373" s="13" t="s">
        <v>1128</v>
      </c>
      <c r="C373" s="13" t="s">
        <v>210</v>
      </c>
      <c r="D373" s="13" t="s">
        <v>1229</v>
      </c>
      <c r="E373" s="14" t="s">
        <v>818</v>
      </c>
      <c r="F373" s="14" t="s">
        <v>6</v>
      </c>
      <c r="G373" s="14" t="s">
        <v>1230</v>
      </c>
      <c r="H373" s="14" t="s">
        <v>6</v>
      </c>
      <c r="I373" s="14" t="s">
        <v>6</v>
      </c>
      <c r="J373" s="14" t="s">
        <v>6</v>
      </c>
      <c r="K373" s="14" t="e">
        <v>#N/A</v>
      </c>
    </row>
    <row r="374" spans="2:11" x14ac:dyDescent="0.25">
      <c r="B374" s="13" t="s">
        <v>1128</v>
      </c>
      <c r="C374" s="13" t="s">
        <v>210</v>
      </c>
      <c r="D374" s="13" t="s">
        <v>1231</v>
      </c>
      <c r="E374" s="14" t="s">
        <v>818</v>
      </c>
      <c r="F374" s="14" t="s">
        <v>6</v>
      </c>
      <c r="G374" s="14">
        <v>0</v>
      </c>
      <c r="H374" s="14" t="s">
        <v>6</v>
      </c>
      <c r="I374" s="14" t="s">
        <v>6</v>
      </c>
      <c r="J374" s="14" t="s">
        <v>6</v>
      </c>
      <c r="K374" s="14" t="e">
        <v>#N/A</v>
      </c>
    </row>
    <row r="375" spans="2:11" x14ac:dyDescent="0.25">
      <c r="B375" s="13" t="s">
        <v>1128</v>
      </c>
      <c r="C375" s="13" t="s">
        <v>210</v>
      </c>
      <c r="D375" s="13" t="s">
        <v>1232</v>
      </c>
      <c r="E375" s="14" t="s">
        <v>815</v>
      </c>
      <c r="F375" s="14" t="s">
        <v>6</v>
      </c>
      <c r="G375" s="14">
        <v>71371</v>
      </c>
      <c r="H375" s="14" t="s">
        <v>6</v>
      </c>
      <c r="I375" s="14" t="s">
        <v>6</v>
      </c>
      <c r="J375" s="14" t="s">
        <v>6</v>
      </c>
      <c r="K375" s="14" t="e">
        <v>#N/A</v>
      </c>
    </row>
    <row r="376" spans="2:11" ht="25.5" x14ac:dyDescent="0.25">
      <c r="B376" s="13" t="s">
        <v>1128</v>
      </c>
      <c r="C376" s="13" t="s">
        <v>210</v>
      </c>
      <c r="D376" s="13" t="s">
        <v>1233</v>
      </c>
      <c r="E376" s="14" t="s">
        <v>815</v>
      </c>
      <c r="F376" s="14" t="s">
        <v>6</v>
      </c>
      <c r="G376" s="14" t="s">
        <v>1234</v>
      </c>
      <c r="H376" s="14" t="s">
        <v>6</v>
      </c>
      <c r="I376" s="14" t="s">
        <v>6</v>
      </c>
      <c r="J376" s="14" t="s">
        <v>6</v>
      </c>
      <c r="K376" s="14" t="e">
        <v>#N/A</v>
      </c>
    </row>
    <row r="377" spans="2:11" ht="25.5" x14ac:dyDescent="0.25">
      <c r="B377" s="13" t="s">
        <v>1128</v>
      </c>
      <c r="C377" s="13" t="s">
        <v>210</v>
      </c>
      <c r="D377" s="13" t="s">
        <v>1235</v>
      </c>
      <c r="E377" s="14" t="s">
        <v>813</v>
      </c>
      <c r="F377" s="14" t="s">
        <v>6</v>
      </c>
      <c r="G377" s="14" t="s">
        <v>1236</v>
      </c>
      <c r="H377" s="14" t="s">
        <v>6</v>
      </c>
      <c r="I377" s="14" t="s">
        <v>6</v>
      </c>
      <c r="J377" s="14" t="s">
        <v>6</v>
      </c>
      <c r="K377" s="14" t="e">
        <v>#N/A</v>
      </c>
    </row>
    <row r="378" spans="2:11" x14ac:dyDescent="0.25">
      <c r="B378" s="13" t="s">
        <v>1128</v>
      </c>
      <c r="C378" s="13" t="s">
        <v>210</v>
      </c>
      <c r="D378" s="13" t="s">
        <v>1237</v>
      </c>
      <c r="E378" s="14" t="s">
        <v>813</v>
      </c>
      <c r="F378" s="14" t="s">
        <v>6</v>
      </c>
      <c r="G378" s="14">
        <v>76564</v>
      </c>
      <c r="H378" s="14" t="s">
        <v>6</v>
      </c>
      <c r="I378" s="14" t="s">
        <v>6</v>
      </c>
      <c r="J378" s="14" t="s">
        <v>6</v>
      </c>
      <c r="K378" s="14" t="e">
        <v>#N/A</v>
      </c>
    </row>
    <row r="379" spans="2:11" ht="25.5" x14ac:dyDescent="0.25">
      <c r="B379" s="13" t="s">
        <v>1128</v>
      </c>
      <c r="C379" s="13" t="s">
        <v>210</v>
      </c>
      <c r="D379" s="13" t="s">
        <v>1238</v>
      </c>
      <c r="E379" s="14" t="s">
        <v>802</v>
      </c>
      <c r="F379" s="14" t="s">
        <v>6</v>
      </c>
      <c r="G379" s="14" t="s">
        <v>804</v>
      </c>
      <c r="H379" s="14" t="s">
        <v>6</v>
      </c>
      <c r="I379" s="14" t="s">
        <v>6</v>
      </c>
      <c r="J379" s="14" t="s">
        <v>6</v>
      </c>
      <c r="K379" s="14" t="e">
        <v>#N/A</v>
      </c>
    </row>
    <row r="380" spans="2:11" x14ac:dyDescent="0.25">
      <c r="B380" s="13" t="s">
        <v>1128</v>
      </c>
      <c r="C380" s="13" t="s">
        <v>210</v>
      </c>
      <c r="D380" s="13" t="s">
        <v>1239</v>
      </c>
      <c r="E380" s="14" t="s">
        <v>802</v>
      </c>
      <c r="F380" s="14" t="s">
        <v>6</v>
      </c>
      <c r="G380" s="14" t="s">
        <v>1240</v>
      </c>
      <c r="H380" s="14" t="s">
        <v>6</v>
      </c>
      <c r="I380" s="14" t="s">
        <v>6</v>
      </c>
      <c r="J380" s="14" t="s">
        <v>6</v>
      </c>
      <c r="K380" s="14" t="e">
        <v>#N/A</v>
      </c>
    </row>
    <row r="381" spans="2:11" ht="25.5" x14ac:dyDescent="0.25">
      <c r="B381" s="13" t="s">
        <v>1128</v>
      </c>
      <c r="C381" s="13" t="s">
        <v>210</v>
      </c>
      <c r="D381" s="13" t="s">
        <v>1241</v>
      </c>
      <c r="E381" s="14" t="s">
        <v>798</v>
      </c>
      <c r="F381" s="14" t="s">
        <v>6</v>
      </c>
      <c r="G381" s="14" t="s">
        <v>1242</v>
      </c>
      <c r="H381" s="14" t="s">
        <v>6</v>
      </c>
      <c r="I381" s="14" t="s">
        <v>6</v>
      </c>
      <c r="J381" s="14" t="s">
        <v>6</v>
      </c>
      <c r="K381" s="14" t="e">
        <v>#N/A</v>
      </c>
    </row>
    <row r="382" spans="2:11" x14ac:dyDescent="0.25">
      <c r="B382" s="13" t="s">
        <v>1128</v>
      </c>
      <c r="C382" s="13" t="s">
        <v>210</v>
      </c>
      <c r="D382" s="13" t="s">
        <v>1243</v>
      </c>
      <c r="E382" s="14" t="s">
        <v>798</v>
      </c>
      <c r="F382" s="14" t="s">
        <v>6</v>
      </c>
      <c r="G382" s="14">
        <v>0</v>
      </c>
      <c r="H382" s="14" t="s">
        <v>6</v>
      </c>
      <c r="I382" s="14" t="s">
        <v>6</v>
      </c>
      <c r="J382" s="14" t="s">
        <v>6</v>
      </c>
      <c r="K382" s="14" t="e">
        <v>#N/A</v>
      </c>
    </row>
    <row r="383" spans="2:11" ht="38.25" x14ac:dyDescent="0.25">
      <c r="B383" s="13" t="s">
        <v>1128</v>
      </c>
      <c r="C383" s="13" t="s">
        <v>210</v>
      </c>
      <c r="D383" s="13" t="s">
        <v>1244</v>
      </c>
      <c r="E383" s="14" t="s">
        <v>795</v>
      </c>
      <c r="F383" s="14" t="s">
        <v>6</v>
      </c>
      <c r="G383" s="14" t="s">
        <v>1245</v>
      </c>
      <c r="H383" s="14" t="s">
        <v>6</v>
      </c>
      <c r="I383" s="14" t="s">
        <v>6</v>
      </c>
      <c r="J383" s="14" t="s">
        <v>6</v>
      </c>
      <c r="K383" s="14" t="e">
        <v>#N/A</v>
      </c>
    </row>
    <row r="384" spans="2:11" ht="25.5" x14ac:dyDescent="0.25">
      <c r="B384" s="13" t="s">
        <v>1128</v>
      </c>
      <c r="C384" s="13" t="s">
        <v>210</v>
      </c>
      <c r="D384" s="13" t="s">
        <v>1246</v>
      </c>
      <c r="E384" s="14" t="s">
        <v>795</v>
      </c>
      <c r="F384" s="14" t="s">
        <v>6</v>
      </c>
      <c r="G384" s="14" t="s">
        <v>1247</v>
      </c>
      <c r="H384" s="14" t="s">
        <v>6</v>
      </c>
      <c r="I384" s="14" t="s">
        <v>6</v>
      </c>
      <c r="J384" s="14" t="s">
        <v>6</v>
      </c>
      <c r="K384" s="14" t="e">
        <v>#N/A</v>
      </c>
    </row>
    <row r="385" spans="2:11" ht="25.5" x14ac:dyDescent="0.25">
      <c r="B385" s="13" t="s">
        <v>1128</v>
      </c>
      <c r="C385" s="13" t="s">
        <v>210</v>
      </c>
      <c r="D385" s="13" t="s">
        <v>1248</v>
      </c>
      <c r="E385" s="14" t="s">
        <v>789</v>
      </c>
      <c r="F385" s="14" t="s">
        <v>6</v>
      </c>
      <c r="G385" s="14" t="s">
        <v>1249</v>
      </c>
      <c r="H385" s="14" t="s">
        <v>6</v>
      </c>
      <c r="I385" s="14" t="s">
        <v>6</v>
      </c>
      <c r="J385" s="14" t="s">
        <v>6</v>
      </c>
      <c r="K385" s="14" t="e">
        <v>#N/A</v>
      </c>
    </row>
    <row r="386" spans="2:11" ht="25.5" x14ac:dyDescent="0.25">
      <c r="B386" s="13" t="s">
        <v>1128</v>
      </c>
      <c r="C386" s="13" t="s">
        <v>210</v>
      </c>
      <c r="D386" s="13" t="s">
        <v>1250</v>
      </c>
      <c r="E386" s="14" t="s">
        <v>789</v>
      </c>
      <c r="F386" s="14" t="s">
        <v>6</v>
      </c>
      <c r="G386" s="14" t="s">
        <v>1251</v>
      </c>
      <c r="H386" s="14" t="s">
        <v>6</v>
      </c>
      <c r="I386" s="14" t="s">
        <v>6</v>
      </c>
      <c r="J386" s="14" t="s">
        <v>6</v>
      </c>
      <c r="K386" s="14" t="e">
        <v>#N/A</v>
      </c>
    </row>
    <row r="387" spans="2:11" x14ac:dyDescent="0.25">
      <c r="B387" s="17"/>
      <c r="C387" s="17"/>
      <c r="D387" s="17"/>
      <c r="E387" s="18"/>
      <c r="F387" s="18"/>
      <c r="G387" s="18"/>
      <c r="H387" s="18"/>
      <c r="I387" s="18"/>
      <c r="J387" s="18"/>
      <c r="K387" s="18"/>
    </row>
    <row r="388" spans="2:11" x14ac:dyDescent="0.25">
      <c r="B388" s="58" t="s">
        <v>1252</v>
      </c>
      <c r="C388" s="17"/>
      <c r="D388" s="17"/>
      <c r="E388" s="18"/>
      <c r="F388" s="18"/>
      <c r="G388" s="18"/>
      <c r="H388" s="18"/>
      <c r="I388" s="18"/>
      <c r="J388" s="18"/>
      <c r="K388" s="1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98"/>
  <sheetViews>
    <sheetView showGridLines="0" zoomScale="90" zoomScaleNormal="90" workbookViewId="0">
      <pane xSplit="11" ySplit="15" topLeftCell="L381" activePane="bottomRight" state="frozen"/>
      <selection pane="topRight" activeCell="J1" sqref="J1"/>
      <selection pane="bottomLeft" activeCell="A21" sqref="A21"/>
      <selection pane="bottomRight" activeCell="I8" sqref="I8"/>
    </sheetView>
  </sheetViews>
  <sheetFormatPr defaultColWidth="9.140625" defaultRowHeight="15" outlineLevelRow="1" x14ac:dyDescent="0.25"/>
  <cols>
    <col min="1" max="1" width="9.140625" style="6"/>
    <col min="2" max="2" width="13.7109375" style="19" customWidth="1"/>
    <col min="3" max="3" width="10.7109375" style="6" customWidth="1"/>
    <col min="4" max="4" width="8.7109375" style="6" customWidth="1"/>
    <col min="5" max="5" width="8.5703125" style="6" bestFit="1" customWidth="1"/>
    <col min="6" max="6" width="14.28515625" style="6" customWidth="1"/>
    <col min="7" max="8" width="23.28515625" style="6" customWidth="1"/>
    <col min="9" max="11" width="13.28515625" style="6" customWidth="1"/>
    <col min="12" max="16" width="10.7109375" style="6" customWidth="1"/>
    <col min="17" max="17" width="10.7109375" style="6" customWidth="1" collapsed="1"/>
    <col min="18" max="23" width="10.7109375" style="6" customWidth="1"/>
    <col min="24" max="24" width="19.7109375" style="6" bestFit="1" customWidth="1"/>
    <col min="25" max="26" width="10.7109375" style="6" customWidth="1"/>
    <col min="27" max="27" width="24.28515625" style="6" bestFit="1" customWidth="1"/>
    <col min="28" max="33" width="10.7109375" style="6" customWidth="1"/>
    <col min="34" max="16384" width="9.140625" style="6"/>
  </cols>
  <sheetData>
    <row r="1" spans="2:33" ht="15" customHeight="1" outlineLevel="1" x14ac:dyDescent="0.25">
      <c r="B1" s="60"/>
      <c r="C1" s="59"/>
      <c r="D1" s="59"/>
      <c r="E1" s="59"/>
      <c r="F1" s="6" t="s">
        <v>1615</v>
      </c>
    </row>
    <row r="2" spans="2:33" ht="15" customHeight="1" outlineLevel="1" x14ac:dyDescent="0.25">
      <c r="B2" s="60"/>
      <c r="C2" s="59"/>
      <c r="D2" s="59"/>
      <c r="E2" s="59"/>
      <c r="F2" s="6" t="s">
        <v>1616</v>
      </c>
    </row>
    <row r="3" spans="2:33" ht="15" customHeight="1" outlineLevel="1" x14ac:dyDescent="0.25">
      <c r="B3" s="60"/>
      <c r="C3" s="59"/>
      <c r="D3" s="59"/>
      <c r="E3" s="59"/>
      <c r="F3" s="6" t="s">
        <v>1617</v>
      </c>
    </row>
    <row r="4" spans="2:33" ht="15" customHeight="1" outlineLevel="1" x14ac:dyDescent="0.25">
      <c r="B4" s="61"/>
      <c r="C4" s="59"/>
      <c r="D4" s="59"/>
      <c r="E4" s="59"/>
    </row>
    <row r="5" spans="2:33" ht="15" customHeight="1" outlineLevel="1" x14ac:dyDescent="0.25">
      <c r="B5" s="61"/>
      <c r="C5" s="59"/>
      <c r="D5" s="59"/>
      <c r="E5" s="59"/>
      <c r="F5" s="6" t="s">
        <v>1619</v>
      </c>
    </row>
    <row r="6" spans="2:33" ht="15" customHeight="1" outlineLevel="1" x14ac:dyDescent="0.25">
      <c r="B6" s="61"/>
      <c r="C6" s="59"/>
      <c r="D6" s="59"/>
      <c r="E6" s="59"/>
      <c r="F6" s="6" t="s">
        <v>1618</v>
      </c>
    </row>
    <row r="7" spans="2:33" ht="15" customHeight="1" outlineLevel="1" x14ac:dyDescent="0.25">
      <c r="B7" s="20" t="s">
        <v>1253</v>
      </c>
      <c r="C7" s="426" t="s">
        <v>1254</v>
      </c>
      <c r="D7" s="426"/>
      <c r="E7" s="426"/>
      <c r="F7" s="426"/>
    </row>
    <row r="8" spans="2:33" ht="15" customHeight="1" outlineLevel="1" x14ac:dyDescent="0.25">
      <c r="B8" s="21" t="s">
        <v>1255</v>
      </c>
      <c r="C8" s="427" t="s">
        <v>1256</v>
      </c>
      <c r="D8" s="427"/>
      <c r="E8" s="427"/>
      <c r="F8" s="427"/>
    </row>
    <row r="9" spans="2:33" ht="15" customHeight="1" outlineLevel="1" x14ac:dyDescent="0.25">
      <c r="B9" s="22" t="s">
        <v>6</v>
      </c>
      <c r="C9" s="426" t="s">
        <v>1257</v>
      </c>
      <c r="D9" s="426"/>
      <c r="E9" s="426"/>
      <c r="F9" s="426"/>
    </row>
    <row r="10" spans="2:33" ht="15" customHeight="1" outlineLevel="1" x14ac:dyDescent="0.25"/>
    <row r="11" spans="2:33" ht="19.5" customHeight="1" x14ac:dyDescent="0.25">
      <c r="B11" s="428" t="s">
        <v>1258</v>
      </c>
      <c r="C11" s="429" t="s">
        <v>207</v>
      </c>
      <c r="D11" s="414" t="s">
        <v>1259</v>
      </c>
      <c r="E11" s="414" t="s">
        <v>1260</v>
      </c>
      <c r="F11" s="414" t="s">
        <v>109</v>
      </c>
      <c r="G11" s="415" t="s">
        <v>89</v>
      </c>
      <c r="H11" s="421"/>
      <c r="I11" s="421" t="s">
        <v>1261</v>
      </c>
      <c r="J11" s="422"/>
      <c r="K11" s="423"/>
      <c r="L11" s="421" t="s">
        <v>1262</v>
      </c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3"/>
      <c r="AA11" s="424" t="s">
        <v>123</v>
      </c>
      <c r="AB11" s="415" t="s">
        <v>1263</v>
      </c>
      <c r="AC11" s="421"/>
      <c r="AD11" s="23" t="s">
        <v>1264</v>
      </c>
      <c r="AE11" s="415" t="s">
        <v>1265</v>
      </c>
      <c r="AF11" s="415"/>
      <c r="AG11" s="23" t="s">
        <v>1266</v>
      </c>
    </row>
    <row r="12" spans="2:33" ht="15" customHeight="1" x14ac:dyDescent="0.25">
      <c r="B12" s="428"/>
      <c r="C12" s="429"/>
      <c r="D12" s="414"/>
      <c r="E12" s="414"/>
      <c r="F12" s="414"/>
      <c r="G12" s="414" t="s">
        <v>1267</v>
      </c>
      <c r="H12" s="416" t="s">
        <v>1268</v>
      </c>
      <c r="I12" s="417" t="s">
        <v>1269</v>
      </c>
      <c r="J12" s="420" t="s">
        <v>1270</v>
      </c>
      <c r="K12" s="414" t="s">
        <v>1271</v>
      </c>
      <c r="L12" s="414" t="s">
        <v>1272</v>
      </c>
      <c r="M12" s="414"/>
      <c r="N12" s="414"/>
      <c r="O12" s="414"/>
      <c r="P12" s="414"/>
      <c r="Q12" s="414" t="s">
        <v>1273</v>
      </c>
      <c r="R12" s="414"/>
      <c r="S12" s="414"/>
      <c r="T12" s="414"/>
      <c r="U12" s="414"/>
      <c r="V12" s="414"/>
      <c r="W12" s="414"/>
      <c r="X12" s="24" t="s">
        <v>1274</v>
      </c>
      <c r="Y12" s="414" t="s">
        <v>1275</v>
      </c>
      <c r="Z12" s="414"/>
      <c r="AA12" s="425"/>
      <c r="AB12" s="414" t="s">
        <v>1276</v>
      </c>
      <c r="AC12" s="414"/>
      <c r="AD12" s="25" t="s">
        <v>1277</v>
      </c>
      <c r="AE12" s="414" t="s">
        <v>1276</v>
      </c>
      <c r="AF12" s="414"/>
      <c r="AG12" s="25" t="s">
        <v>1277</v>
      </c>
    </row>
    <row r="13" spans="2:33" ht="15" customHeight="1" x14ac:dyDescent="0.25">
      <c r="B13" s="428"/>
      <c r="C13" s="429"/>
      <c r="D13" s="414"/>
      <c r="E13" s="414"/>
      <c r="F13" s="414"/>
      <c r="G13" s="414"/>
      <c r="H13" s="416"/>
      <c r="I13" s="418"/>
      <c r="J13" s="420"/>
      <c r="K13" s="414"/>
      <c r="L13" s="26" t="s">
        <v>1278</v>
      </c>
      <c r="M13" s="414" t="s">
        <v>1279</v>
      </c>
      <c r="N13" s="414"/>
      <c r="O13" s="414" t="s">
        <v>1280</v>
      </c>
      <c r="P13" s="414"/>
      <c r="Q13" s="26" t="s">
        <v>1278</v>
      </c>
      <c r="R13" s="414" t="s">
        <v>1279</v>
      </c>
      <c r="S13" s="414"/>
      <c r="T13" s="414"/>
      <c r="U13" s="414" t="s">
        <v>1280</v>
      </c>
      <c r="V13" s="414"/>
      <c r="W13" s="414"/>
      <c r="X13" s="26" t="s">
        <v>1279</v>
      </c>
      <c r="Y13" s="26" t="s">
        <v>1281</v>
      </c>
      <c r="Z13" s="26" t="s">
        <v>1279</v>
      </c>
      <c r="AA13" s="26" t="s">
        <v>1282</v>
      </c>
      <c r="AB13" s="414" t="s">
        <v>1282</v>
      </c>
      <c r="AC13" s="414"/>
      <c r="AD13" s="26" t="s">
        <v>1282</v>
      </c>
      <c r="AE13" s="414" t="s">
        <v>1282</v>
      </c>
      <c r="AF13" s="414"/>
      <c r="AG13" s="26" t="s">
        <v>1282</v>
      </c>
    </row>
    <row r="14" spans="2:33" ht="15" customHeight="1" x14ac:dyDescent="0.25">
      <c r="B14" s="428"/>
      <c r="C14" s="429"/>
      <c r="D14" s="414"/>
      <c r="E14" s="414"/>
      <c r="F14" s="414"/>
      <c r="G14" s="414"/>
      <c r="H14" s="416"/>
      <c r="I14" s="418"/>
      <c r="J14" s="420"/>
      <c r="K14" s="414"/>
      <c r="L14" s="26" t="s">
        <v>1283</v>
      </c>
      <c r="M14" s="26">
        <v>600</v>
      </c>
      <c r="N14" s="26" t="s">
        <v>1283</v>
      </c>
      <c r="O14" s="26">
        <v>600</v>
      </c>
      <c r="P14" s="26" t="s">
        <v>1283</v>
      </c>
      <c r="Q14" s="26" t="s">
        <v>1284</v>
      </c>
      <c r="R14" s="26">
        <v>600</v>
      </c>
      <c r="S14" s="26">
        <v>800</v>
      </c>
      <c r="T14" s="26" t="s">
        <v>1284</v>
      </c>
      <c r="U14" s="26">
        <v>600</v>
      </c>
      <c r="V14" s="26">
        <v>800</v>
      </c>
      <c r="W14" s="26" t="s">
        <v>1284</v>
      </c>
      <c r="X14" s="26" t="s">
        <v>1283</v>
      </c>
      <c r="Y14" s="26" t="s">
        <v>1283</v>
      </c>
      <c r="Z14" s="26" t="s">
        <v>1283</v>
      </c>
      <c r="AA14" s="26" t="s">
        <v>1285</v>
      </c>
      <c r="AB14" s="26">
        <v>650</v>
      </c>
      <c r="AC14" s="26" t="s">
        <v>1286</v>
      </c>
      <c r="AD14" s="26">
        <v>30</v>
      </c>
      <c r="AE14" s="26">
        <v>650</v>
      </c>
      <c r="AF14" s="26" t="s">
        <v>1286</v>
      </c>
      <c r="AG14" s="26">
        <v>30</v>
      </c>
    </row>
    <row r="15" spans="2:33" ht="15" customHeight="1" x14ac:dyDescent="0.25">
      <c r="B15" s="428"/>
      <c r="C15" s="429"/>
      <c r="D15" s="414"/>
      <c r="E15" s="414"/>
      <c r="F15" s="414"/>
      <c r="G15" s="414"/>
      <c r="H15" s="416"/>
      <c r="I15" s="419"/>
      <c r="J15" s="420"/>
      <c r="K15" s="414"/>
      <c r="L15" s="27" t="s">
        <v>1287</v>
      </c>
      <c r="M15" s="26" t="s">
        <v>23</v>
      </c>
      <c r="N15" s="26" t="s">
        <v>23</v>
      </c>
      <c r="O15" s="26">
        <v>10</v>
      </c>
      <c r="P15" s="26">
        <v>10</v>
      </c>
      <c r="Q15" s="26" t="s">
        <v>1288</v>
      </c>
      <c r="R15" s="26" t="s">
        <v>1288</v>
      </c>
      <c r="S15" s="26" t="s">
        <v>1288</v>
      </c>
      <c r="T15" s="26" t="s">
        <v>1288</v>
      </c>
      <c r="U15" s="26" t="s">
        <v>1289</v>
      </c>
      <c r="V15" s="26">
        <v>40</v>
      </c>
      <c r="W15" s="26" t="s">
        <v>1289</v>
      </c>
      <c r="X15" s="26">
        <v>18</v>
      </c>
      <c r="Y15" s="26">
        <v>20</v>
      </c>
      <c r="Z15" s="26">
        <v>20</v>
      </c>
      <c r="AA15" s="26">
        <v>12</v>
      </c>
      <c r="AB15" s="26">
        <v>12</v>
      </c>
      <c r="AC15" s="26">
        <v>12</v>
      </c>
      <c r="AD15" s="26">
        <v>12</v>
      </c>
      <c r="AE15" s="26">
        <v>12</v>
      </c>
      <c r="AF15" s="26">
        <v>12</v>
      </c>
      <c r="AG15" s="26">
        <v>12</v>
      </c>
    </row>
    <row r="16" spans="2:33" ht="15" customHeight="1" x14ac:dyDescent="0.25">
      <c r="B16" s="28" t="s">
        <v>965</v>
      </c>
      <c r="C16" s="29" t="s">
        <v>210</v>
      </c>
      <c r="D16" s="30">
        <v>547</v>
      </c>
      <c r="E16" s="28">
        <v>1</v>
      </c>
      <c r="F16" s="28" t="s">
        <v>1290</v>
      </c>
      <c r="G16" s="31" t="s">
        <v>1125</v>
      </c>
      <c r="H16" s="32" t="s">
        <v>1291</v>
      </c>
      <c r="I16" s="32" t="s">
        <v>1292</v>
      </c>
      <c r="J16" s="33" t="s">
        <v>7</v>
      </c>
      <c r="K16" s="34">
        <v>0.7</v>
      </c>
      <c r="L16" s="35" t="s">
        <v>6</v>
      </c>
      <c r="M16" s="36" t="s">
        <v>1253</v>
      </c>
      <c r="N16" s="36" t="str">
        <f>T16</f>
        <v>•</v>
      </c>
      <c r="O16" s="37" t="s">
        <v>6</v>
      </c>
      <c r="P16" s="37" t="s">
        <v>6</v>
      </c>
      <c r="Q16" s="35" t="s">
        <v>6</v>
      </c>
      <c r="R16" s="36" t="s">
        <v>1253</v>
      </c>
      <c r="S16" s="36" t="s">
        <v>1253</v>
      </c>
      <c r="T16" s="36" t="s">
        <v>1253</v>
      </c>
      <c r="U16" s="37" t="s">
        <v>6</v>
      </c>
      <c r="V16" s="37" t="s">
        <v>6</v>
      </c>
      <c r="W16" s="37" t="s">
        <v>6</v>
      </c>
      <c r="X16" s="36" t="s">
        <v>1253</v>
      </c>
      <c r="Y16" s="36" t="s">
        <v>1253</v>
      </c>
      <c r="Z16" s="36" t="s">
        <v>1253</v>
      </c>
      <c r="AA16" s="35" t="s">
        <v>6</v>
      </c>
      <c r="AB16" s="35" t="s">
        <v>6</v>
      </c>
      <c r="AC16" s="35" t="s">
        <v>6</v>
      </c>
      <c r="AD16" s="35" t="s">
        <v>6</v>
      </c>
      <c r="AE16" s="35" t="s">
        <v>6</v>
      </c>
      <c r="AF16" s="35" t="s">
        <v>6</v>
      </c>
      <c r="AG16" s="35" t="s">
        <v>6</v>
      </c>
    </row>
    <row r="17" spans="2:33" ht="15" customHeight="1" x14ac:dyDescent="0.25">
      <c r="B17" s="38" t="s">
        <v>965</v>
      </c>
      <c r="C17" s="39" t="s">
        <v>210</v>
      </c>
      <c r="D17" s="40">
        <v>547</v>
      </c>
      <c r="E17" s="38" t="s">
        <v>1293</v>
      </c>
      <c r="F17" s="38" t="s">
        <v>121</v>
      </c>
      <c r="G17" s="41" t="s">
        <v>1125</v>
      </c>
      <c r="H17" s="32" t="s">
        <v>1291</v>
      </c>
      <c r="I17" s="32" t="s">
        <v>1292</v>
      </c>
      <c r="J17" s="33" t="s">
        <v>7</v>
      </c>
      <c r="K17" s="34">
        <v>0.7</v>
      </c>
      <c r="L17" s="35" t="s">
        <v>6</v>
      </c>
      <c r="M17" s="36" t="s">
        <v>1253</v>
      </c>
      <c r="N17" s="36" t="str">
        <f>T17</f>
        <v>•</v>
      </c>
      <c r="O17" s="37" t="s">
        <v>1255</v>
      </c>
      <c r="P17" s="37" t="s">
        <v>1255</v>
      </c>
      <c r="Q17" s="35" t="s">
        <v>6</v>
      </c>
      <c r="R17" s="36" t="s">
        <v>1253</v>
      </c>
      <c r="S17" s="36" t="s">
        <v>1253</v>
      </c>
      <c r="T17" s="36" t="s">
        <v>1253</v>
      </c>
      <c r="U17" s="37" t="s">
        <v>1255</v>
      </c>
      <c r="V17" s="37" t="s">
        <v>1255</v>
      </c>
      <c r="W17" s="37" t="s">
        <v>1255</v>
      </c>
      <c r="X17" s="36" t="s">
        <v>1253</v>
      </c>
      <c r="Y17" s="36" t="s">
        <v>1253</v>
      </c>
      <c r="Z17" s="36" t="s">
        <v>1253</v>
      </c>
      <c r="AA17" s="37" t="s">
        <v>1255</v>
      </c>
      <c r="AB17" s="37" t="s">
        <v>1255</v>
      </c>
      <c r="AC17" s="37" t="s">
        <v>1255</v>
      </c>
      <c r="AD17" s="37" t="s">
        <v>1255</v>
      </c>
      <c r="AE17" s="35" t="s">
        <v>6</v>
      </c>
      <c r="AF17" s="35" t="s">
        <v>6</v>
      </c>
      <c r="AG17" s="35" t="s">
        <v>6</v>
      </c>
    </row>
    <row r="18" spans="2:33" ht="15" customHeight="1" x14ac:dyDescent="0.25">
      <c r="B18" s="38" t="s">
        <v>965</v>
      </c>
      <c r="C18" s="39" t="s">
        <v>210</v>
      </c>
      <c r="D18" s="40">
        <v>1013</v>
      </c>
      <c r="E18" s="38">
        <v>1</v>
      </c>
      <c r="F18" s="38" t="s">
        <v>1290</v>
      </c>
      <c r="G18" s="41" t="s">
        <v>1119</v>
      </c>
      <c r="H18" s="32" t="s">
        <v>1294</v>
      </c>
      <c r="I18" s="32" t="s">
        <v>1292</v>
      </c>
      <c r="J18" s="33" t="s">
        <v>7</v>
      </c>
      <c r="K18" s="34">
        <v>0.7</v>
      </c>
      <c r="L18" s="35" t="s">
        <v>6</v>
      </c>
      <c r="M18" s="36" t="s">
        <v>1253</v>
      </c>
      <c r="N18" s="36" t="str">
        <f>T18</f>
        <v>•</v>
      </c>
      <c r="O18" s="37" t="s">
        <v>6</v>
      </c>
      <c r="P18" s="37" t="s">
        <v>6</v>
      </c>
      <c r="Q18" s="35" t="s">
        <v>6</v>
      </c>
      <c r="R18" s="36" t="s">
        <v>1253</v>
      </c>
      <c r="S18" s="36" t="s">
        <v>1253</v>
      </c>
      <c r="T18" s="36" t="s">
        <v>1253</v>
      </c>
      <c r="U18" s="37" t="s">
        <v>6</v>
      </c>
      <c r="V18" s="37" t="s">
        <v>6</v>
      </c>
      <c r="W18" s="37" t="s">
        <v>6</v>
      </c>
      <c r="X18" s="36" t="s">
        <v>1253</v>
      </c>
      <c r="Y18" s="36" t="s">
        <v>1253</v>
      </c>
      <c r="Z18" s="36" t="s">
        <v>1253</v>
      </c>
      <c r="AA18" s="35" t="s">
        <v>6</v>
      </c>
      <c r="AB18" s="35" t="s">
        <v>6</v>
      </c>
      <c r="AC18" s="35" t="s">
        <v>6</v>
      </c>
      <c r="AD18" s="35" t="s">
        <v>6</v>
      </c>
      <c r="AE18" s="35" t="s">
        <v>6</v>
      </c>
      <c r="AF18" s="35" t="s">
        <v>6</v>
      </c>
      <c r="AG18" s="35" t="s">
        <v>6</v>
      </c>
    </row>
    <row r="19" spans="2:33" ht="15" customHeight="1" x14ac:dyDescent="0.25">
      <c r="B19" s="38" t="s">
        <v>965</v>
      </c>
      <c r="C19" s="39" t="s">
        <v>210</v>
      </c>
      <c r="D19" s="40">
        <v>1013</v>
      </c>
      <c r="E19" s="38" t="s">
        <v>1293</v>
      </c>
      <c r="F19" s="38" t="s">
        <v>121</v>
      </c>
      <c r="G19" s="42" t="s">
        <v>1119</v>
      </c>
      <c r="H19" s="31" t="s">
        <v>1294</v>
      </c>
      <c r="I19" s="32" t="s">
        <v>1292</v>
      </c>
      <c r="J19" s="43" t="s">
        <v>7</v>
      </c>
      <c r="K19" s="34">
        <v>0.7</v>
      </c>
      <c r="L19" s="35" t="s">
        <v>6</v>
      </c>
      <c r="M19" s="36" t="s">
        <v>1253</v>
      </c>
      <c r="N19" s="36" t="str">
        <f>T19</f>
        <v>•</v>
      </c>
      <c r="O19" s="37" t="s">
        <v>1255</v>
      </c>
      <c r="P19" s="37" t="s">
        <v>1255</v>
      </c>
      <c r="Q19" s="35" t="s">
        <v>6</v>
      </c>
      <c r="R19" s="36" t="s">
        <v>1253</v>
      </c>
      <c r="S19" s="36" t="s">
        <v>1253</v>
      </c>
      <c r="T19" s="36" t="s">
        <v>1253</v>
      </c>
      <c r="U19" s="37" t="s">
        <v>1255</v>
      </c>
      <c r="V19" s="37" t="s">
        <v>1255</v>
      </c>
      <c r="W19" s="37" t="s">
        <v>1255</v>
      </c>
      <c r="X19" s="36" t="s">
        <v>1253</v>
      </c>
      <c r="Y19" s="36" t="s">
        <v>1253</v>
      </c>
      <c r="Z19" s="36" t="s">
        <v>1253</v>
      </c>
      <c r="AA19" s="37" t="s">
        <v>1255</v>
      </c>
      <c r="AB19" s="37" t="s">
        <v>1255</v>
      </c>
      <c r="AC19" s="37" t="s">
        <v>1255</v>
      </c>
      <c r="AD19" s="37" t="s">
        <v>1255</v>
      </c>
      <c r="AE19" s="35" t="s">
        <v>6</v>
      </c>
      <c r="AF19" s="35" t="s">
        <v>6</v>
      </c>
      <c r="AG19" s="35" t="s">
        <v>6</v>
      </c>
    </row>
    <row r="20" spans="2:33" ht="15" customHeight="1" x14ac:dyDescent="0.25">
      <c r="B20" s="38" t="s">
        <v>965</v>
      </c>
      <c r="C20" s="39" t="s">
        <v>210</v>
      </c>
      <c r="D20" s="40">
        <v>1015</v>
      </c>
      <c r="E20" s="38">
        <v>1</v>
      </c>
      <c r="F20" s="38" t="s">
        <v>1290</v>
      </c>
      <c r="G20" s="42" t="s">
        <v>782</v>
      </c>
      <c r="H20" s="41" t="s">
        <v>1295</v>
      </c>
      <c r="I20" s="32" t="s">
        <v>1292</v>
      </c>
      <c r="J20" s="44" t="s">
        <v>7</v>
      </c>
      <c r="K20" s="34">
        <v>0.7</v>
      </c>
      <c r="L20" s="35" t="s">
        <v>6</v>
      </c>
      <c r="M20" s="36" t="s">
        <v>1253</v>
      </c>
      <c r="N20" s="36" t="str">
        <f>T20</f>
        <v>•</v>
      </c>
      <c r="O20" s="37" t="s">
        <v>6</v>
      </c>
      <c r="P20" s="37" t="s">
        <v>6</v>
      </c>
      <c r="Q20" s="35" t="s">
        <v>6</v>
      </c>
      <c r="R20" s="36" t="s">
        <v>1253</v>
      </c>
      <c r="S20" s="36" t="s">
        <v>1253</v>
      </c>
      <c r="T20" s="36" t="s">
        <v>1253</v>
      </c>
      <c r="U20" s="37" t="s">
        <v>6</v>
      </c>
      <c r="V20" s="37" t="s">
        <v>6</v>
      </c>
      <c r="W20" s="37" t="s">
        <v>6</v>
      </c>
      <c r="X20" s="36" t="s">
        <v>1253</v>
      </c>
      <c r="Y20" s="36" t="s">
        <v>1253</v>
      </c>
      <c r="Z20" s="36" t="s">
        <v>1253</v>
      </c>
      <c r="AA20" s="35" t="s">
        <v>6</v>
      </c>
      <c r="AB20" s="35" t="s">
        <v>6</v>
      </c>
      <c r="AC20" s="35" t="s">
        <v>6</v>
      </c>
      <c r="AD20" s="35" t="s">
        <v>6</v>
      </c>
      <c r="AE20" s="35" t="s">
        <v>6</v>
      </c>
      <c r="AF20" s="35" t="s">
        <v>6</v>
      </c>
      <c r="AG20" s="35" t="s">
        <v>6</v>
      </c>
    </row>
    <row r="21" spans="2:33" ht="15" customHeight="1" x14ac:dyDescent="0.25">
      <c r="B21" s="38" t="s">
        <v>965</v>
      </c>
      <c r="C21" s="39" t="s">
        <v>210</v>
      </c>
      <c r="D21" s="40">
        <v>1015</v>
      </c>
      <c r="E21" s="38" t="s">
        <v>1293</v>
      </c>
      <c r="F21" s="38" t="s">
        <v>121</v>
      </c>
      <c r="G21" s="42" t="s">
        <v>782</v>
      </c>
      <c r="H21" s="41" t="s">
        <v>1295</v>
      </c>
      <c r="I21" s="32" t="s">
        <v>1292</v>
      </c>
      <c r="J21" s="44" t="s">
        <v>7</v>
      </c>
      <c r="K21" s="34">
        <v>0.7</v>
      </c>
      <c r="L21" s="35" t="s">
        <v>6</v>
      </c>
      <c r="M21" s="36" t="s">
        <v>1253</v>
      </c>
      <c r="N21" s="36" t="str">
        <f t="shared" ref="N21:N79" si="0">T21</f>
        <v>•</v>
      </c>
      <c r="O21" s="37" t="s">
        <v>1255</v>
      </c>
      <c r="P21" s="37" t="s">
        <v>1255</v>
      </c>
      <c r="Q21" s="35" t="s">
        <v>6</v>
      </c>
      <c r="R21" s="36" t="s">
        <v>1253</v>
      </c>
      <c r="S21" s="36" t="s">
        <v>1253</v>
      </c>
      <c r="T21" s="36" t="s">
        <v>1253</v>
      </c>
      <c r="U21" s="37" t="s">
        <v>1255</v>
      </c>
      <c r="V21" s="37" t="s">
        <v>1255</v>
      </c>
      <c r="W21" s="37" t="s">
        <v>1255</v>
      </c>
      <c r="X21" s="36" t="s">
        <v>1253</v>
      </c>
      <c r="Y21" s="36" t="s">
        <v>1253</v>
      </c>
      <c r="Z21" s="36" t="s">
        <v>1253</v>
      </c>
      <c r="AA21" s="37" t="s">
        <v>1255</v>
      </c>
      <c r="AB21" s="37" t="s">
        <v>1255</v>
      </c>
      <c r="AC21" s="37" t="s">
        <v>1255</v>
      </c>
      <c r="AD21" s="37" t="s">
        <v>1255</v>
      </c>
      <c r="AE21" s="35" t="s">
        <v>6</v>
      </c>
      <c r="AF21" s="35" t="s">
        <v>6</v>
      </c>
      <c r="AG21" s="35" t="s">
        <v>6</v>
      </c>
    </row>
    <row r="22" spans="2:33" ht="15" customHeight="1" x14ac:dyDescent="0.25">
      <c r="B22" s="38" t="s">
        <v>965</v>
      </c>
      <c r="C22" s="39" t="s">
        <v>210</v>
      </c>
      <c r="D22" s="40">
        <v>1016</v>
      </c>
      <c r="E22" s="38" t="s">
        <v>1293</v>
      </c>
      <c r="F22" s="38" t="s">
        <v>121</v>
      </c>
      <c r="G22" s="42" t="s">
        <v>1111</v>
      </c>
      <c r="H22" s="41" t="s">
        <v>1296</v>
      </c>
      <c r="I22" s="32" t="s">
        <v>1292</v>
      </c>
      <c r="J22" s="44" t="s">
        <v>7</v>
      </c>
      <c r="K22" s="34">
        <v>0.7</v>
      </c>
      <c r="L22" s="35" t="s">
        <v>6</v>
      </c>
      <c r="M22" s="36" t="s">
        <v>1253</v>
      </c>
      <c r="N22" s="36" t="str">
        <f t="shared" si="0"/>
        <v>•</v>
      </c>
      <c r="O22" s="37" t="s">
        <v>1255</v>
      </c>
      <c r="P22" s="37" t="s">
        <v>1255</v>
      </c>
      <c r="Q22" s="35" t="s">
        <v>6</v>
      </c>
      <c r="R22" s="36" t="s">
        <v>1253</v>
      </c>
      <c r="S22" s="36" t="s">
        <v>1253</v>
      </c>
      <c r="T22" s="36" t="s">
        <v>1253</v>
      </c>
      <c r="U22" s="37" t="s">
        <v>1255</v>
      </c>
      <c r="V22" s="37" t="s">
        <v>1255</v>
      </c>
      <c r="W22" s="37" t="s">
        <v>1255</v>
      </c>
      <c r="X22" s="36" t="s">
        <v>1253</v>
      </c>
      <c r="Y22" s="36" t="s">
        <v>1253</v>
      </c>
      <c r="Z22" s="36" t="s">
        <v>1253</v>
      </c>
      <c r="AA22" s="37" t="s">
        <v>1255</v>
      </c>
      <c r="AB22" s="37" t="s">
        <v>1255</v>
      </c>
      <c r="AC22" s="37" t="s">
        <v>1255</v>
      </c>
      <c r="AD22" s="37" t="s">
        <v>1255</v>
      </c>
      <c r="AE22" s="35" t="s">
        <v>6</v>
      </c>
      <c r="AF22" s="35" t="s">
        <v>6</v>
      </c>
      <c r="AG22" s="35" t="s">
        <v>6</v>
      </c>
    </row>
    <row r="23" spans="2:33" ht="15" customHeight="1" x14ac:dyDescent="0.25">
      <c r="B23" s="38" t="s">
        <v>965</v>
      </c>
      <c r="C23" s="39" t="s">
        <v>210</v>
      </c>
      <c r="D23" s="40">
        <v>1016</v>
      </c>
      <c r="E23" s="38">
        <v>1</v>
      </c>
      <c r="F23" s="38" t="s">
        <v>1290</v>
      </c>
      <c r="G23" s="42" t="s">
        <v>1111</v>
      </c>
      <c r="H23" s="41" t="s">
        <v>1296</v>
      </c>
      <c r="I23" s="32" t="s">
        <v>1292</v>
      </c>
      <c r="J23" s="44" t="s">
        <v>7</v>
      </c>
      <c r="K23" s="34">
        <v>0.7</v>
      </c>
      <c r="L23" s="35" t="s">
        <v>6</v>
      </c>
      <c r="M23" s="36" t="s">
        <v>1253</v>
      </c>
      <c r="N23" s="36" t="str">
        <f t="shared" si="0"/>
        <v>•</v>
      </c>
      <c r="O23" s="37" t="s">
        <v>6</v>
      </c>
      <c r="P23" s="37" t="s">
        <v>6</v>
      </c>
      <c r="Q23" s="35" t="s">
        <v>6</v>
      </c>
      <c r="R23" s="36" t="s">
        <v>1253</v>
      </c>
      <c r="S23" s="36" t="s">
        <v>1253</v>
      </c>
      <c r="T23" s="36" t="s">
        <v>1253</v>
      </c>
      <c r="U23" s="37" t="s">
        <v>6</v>
      </c>
      <c r="V23" s="37" t="s">
        <v>6</v>
      </c>
      <c r="W23" s="37" t="s">
        <v>6</v>
      </c>
      <c r="X23" s="36" t="s">
        <v>1253</v>
      </c>
      <c r="Y23" s="36" t="s">
        <v>1253</v>
      </c>
      <c r="Z23" s="36" t="s">
        <v>1253</v>
      </c>
      <c r="AA23" s="35" t="s">
        <v>6</v>
      </c>
      <c r="AB23" s="35" t="s">
        <v>6</v>
      </c>
      <c r="AC23" s="35" t="s">
        <v>6</v>
      </c>
      <c r="AD23" s="35" t="s">
        <v>6</v>
      </c>
      <c r="AE23" s="35" t="s">
        <v>6</v>
      </c>
      <c r="AF23" s="35" t="s">
        <v>6</v>
      </c>
      <c r="AG23" s="35" t="s">
        <v>6</v>
      </c>
    </row>
    <row r="24" spans="2:33" ht="15" customHeight="1" x14ac:dyDescent="0.25">
      <c r="B24" s="38" t="s">
        <v>965</v>
      </c>
      <c r="C24" s="39" t="s">
        <v>210</v>
      </c>
      <c r="D24" s="40">
        <v>1017</v>
      </c>
      <c r="E24" s="38">
        <v>1</v>
      </c>
      <c r="F24" s="38" t="s">
        <v>1290</v>
      </c>
      <c r="G24" s="42" t="s">
        <v>784</v>
      </c>
      <c r="H24" s="41" t="s">
        <v>1297</v>
      </c>
      <c r="I24" s="32" t="s">
        <v>1292</v>
      </c>
      <c r="J24" s="44" t="s">
        <v>7</v>
      </c>
      <c r="K24" s="34">
        <v>0.7</v>
      </c>
      <c r="L24" s="35" t="s">
        <v>6</v>
      </c>
      <c r="M24" s="36" t="s">
        <v>1253</v>
      </c>
      <c r="N24" s="36" t="str">
        <f t="shared" si="0"/>
        <v>•</v>
      </c>
      <c r="O24" s="37" t="s">
        <v>6</v>
      </c>
      <c r="P24" s="37" t="s">
        <v>6</v>
      </c>
      <c r="Q24" s="35" t="s">
        <v>6</v>
      </c>
      <c r="R24" s="36" t="s">
        <v>1253</v>
      </c>
      <c r="S24" s="36" t="s">
        <v>1253</v>
      </c>
      <c r="T24" s="36" t="s">
        <v>1253</v>
      </c>
      <c r="U24" s="37" t="s">
        <v>6</v>
      </c>
      <c r="V24" s="37" t="s">
        <v>6</v>
      </c>
      <c r="W24" s="37" t="s">
        <v>6</v>
      </c>
      <c r="X24" s="36" t="s">
        <v>1253</v>
      </c>
      <c r="Y24" s="36" t="s">
        <v>1253</v>
      </c>
      <c r="Z24" s="36" t="s">
        <v>1253</v>
      </c>
      <c r="AA24" s="35" t="s">
        <v>6</v>
      </c>
      <c r="AB24" s="35" t="s">
        <v>6</v>
      </c>
      <c r="AC24" s="35" t="s">
        <v>6</v>
      </c>
      <c r="AD24" s="35" t="s">
        <v>6</v>
      </c>
      <c r="AE24" s="35" t="s">
        <v>6</v>
      </c>
      <c r="AF24" s="35" t="s">
        <v>6</v>
      </c>
      <c r="AG24" s="35" t="s">
        <v>6</v>
      </c>
    </row>
    <row r="25" spans="2:33" ht="15" customHeight="1" x14ac:dyDescent="0.25">
      <c r="B25" s="38" t="s">
        <v>965</v>
      </c>
      <c r="C25" s="39" t="s">
        <v>210</v>
      </c>
      <c r="D25" s="40">
        <v>1017</v>
      </c>
      <c r="E25" s="38" t="s">
        <v>1293</v>
      </c>
      <c r="F25" s="38" t="s">
        <v>121</v>
      </c>
      <c r="G25" s="42" t="s">
        <v>784</v>
      </c>
      <c r="H25" s="41" t="s">
        <v>1297</v>
      </c>
      <c r="I25" s="32" t="s">
        <v>1292</v>
      </c>
      <c r="J25" s="44" t="s">
        <v>7</v>
      </c>
      <c r="K25" s="34">
        <v>0.7</v>
      </c>
      <c r="L25" s="35" t="s">
        <v>6</v>
      </c>
      <c r="M25" s="36" t="s">
        <v>1253</v>
      </c>
      <c r="N25" s="36" t="str">
        <f t="shared" si="0"/>
        <v>•</v>
      </c>
      <c r="O25" s="37" t="s">
        <v>1255</v>
      </c>
      <c r="P25" s="37" t="s">
        <v>1255</v>
      </c>
      <c r="Q25" s="35" t="s">
        <v>6</v>
      </c>
      <c r="R25" s="36" t="s">
        <v>1253</v>
      </c>
      <c r="S25" s="36" t="s">
        <v>1253</v>
      </c>
      <c r="T25" s="36" t="s">
        <v>1253</v>
      </c>
      <c r="U25" s="37" t="s">
        <v>1255</v>
      </c>
      <c r="V25" s="37" t="s">
        <v>1255</v>
      </c>
      <c r="W25" s="37" t="s">
        <v>1255</v>
      </c>
      <c r="X25" s="36" t="s">
        <v>1253</v>
      </c>
      <c r="Y25" s="36" t="s">
        <v>1253</v>
      </c>
      <c r="Z25" s="36" t="s">
        <v>1253</v>
      </c>
      <c r="AA25" s="37" t="s">
        <v>1255</v>
      </c>
      <c r="AB25" s="37" t="s">
        <v>1255</v>
      </c>
      <c r="AC25" s="37" t="s">
        <v>1255</v>
      </c>
      <c r="AD25" s="37" t="s">
        <v>1255</v>
      </c>
      <c r="AE25" s="35" t="s">
        <v>6</v>
      </c>
      <c r="AF25" s="35" t="s">
        <v>6</v>
      </c>
      <c r="AG25" s="35" t="s">
        <v>6</v>
      </c>
    </row>
    <row r="26" spans="2:33" ht="15" customHeight="1" x14ac:dyDescent="0.25">
      <c r="B26" s="38" t="s">
        <v>965</v>
      </c>
      <c r="C26" s="39" t="s">
        <v>210</v>
      </c>
      <c r="D26" s="40">
        <v>1019</v>
      </c>
      <c r="E26" s="38" t="s">
        <v>1293</v>
      </c>
      <c r="F26" s="38" t="s">
        <v>121</v>
      </c>
      <c r="G26" s="42" t="s">
        <v>1105</v>
      </c>
      <c r="H26" s="41" t="s">
        <v>1298</v>
      </c>
      <c r="I26" s="32" t="s">
        <v>1292</v>
      </c>
      <c r="J26" s="44" t="s">
        <v>7</v>
      </c>
      <c r="K26" s="34">
        <v>0.7</v>
      </c>
      <c r="L26" s="35" t="s">
        <v>6</v>
      </c>
      <c r="M26" s="36" t="s">
        <v>1253</v>
      </c>
      <c r="N26" s="36" t="str">
        <f t="shared" si="0"/>
        <v>•</v>
      </c>
      <c r="O26" s="37" t="s">
        <v>1255</v>
      </c>
      <c r="P26" s="37" t="s">
        <v>1255</v>
      </c>
      <c r="Q26" s="35" t="s">
        <v>6</v>
      </c>
      <c r="R26" s="36" t="s">
        <v>1253</v>
      </c>
      <c r="S26" s="36" t="s">
        <v>1253</v>
      </c>
      <c r="T26" s="36" t="s">
        <v>1253</v>
      </c>
      <c r="U26" s="37" t="s">
        <v>1255</v>
      </c>
      <c r="V26" s="37" t="s">
        <v>1255</v>
      </c>
      <c r="W26" s="37" t="s">
        <v>1255</v>
      </c>
      <c r="X26" s="36" t="s">
        <v>1253</v>
      </c>
      <c r="Y26" s="36" t="s">
        <v>1253</v>
      </c>
      <c r="Z26" s="36" t="s">
        <v>1253</v>
      </c>
      <c r="AA26" s="37" t="s">
        <v>1255</v>
      </c>
      <c r="AB26" s="37" t="s">
        <v>1255</v>
      </c>
      <c r="AC26" s="37" t="s">
        <v>1255</v>
      </c>
      <c r="AD26" s="37" t="s">
        <v>1255</v>
      </c>
      <c r="AE26" s="35" t="s">
        <v>6</v>
      </c>
      <c r="AF26" s="35" t="s">
        <v>6</v>
      </c>
      <c r="AG26" s="35" t="s">
        <v>6</v>
      </c>
    </row>
    <row r="27" spans="2:33" ht="15" customHeight="1" x14ac:dyDescent="0.25">
      <c r="B27" s="38" t="s">
        <v>965</v>
      </c>
      <c r="C27" s="39" t="s">
        <v>210</v>
      </c>
      <c r="D27" s="40">
        <v>1019</v>
      </c>
      <c r="E27" s="38">
        <v>1</v>
      </c>
      <c r="F27" s="38" t="s">
        <v>1290</v>
      </c>
      <c r="G27" s="42" t="s">
        <v>1105</v>
      </c>
      <c r="H27" s="41" t="s">
        <v>1298</v>
      </c>
      <c r="I27" s="32" t="s">
        <v>1292</v>
      </c>
      <c r="J27" s="44" t="s">
        <v>7</v>
      </c>
      <c r="K27" s="34">
        <v>0.7</v>
      </c>
      <c r="L27" s="35" t="s">
        <v>6</v>
      </c>
      <c r="M27" s="36" t="s">
        <v>1253</v>
      </c>
      <c r="N27" s="36" t="str">
        <f t="shared" si="0"/>
        <v>•</v>
      </c>
      <c r="O27" s="37" t="s">
        <v>6</v>
      </c>
      <c r="P27" s="37" t="s">
        <v>6</v>
      </c>
      <c r="Q27" s="35" t="s">
        <v>6</v>
      </c>
      <c r="R27" s="36" t="s">
        <v>1253</v>
      </c>
      <c r="S27" s="36" t="s">
        <v>1253</v>
      </c>
      <c r="T27" s="36" t="s">
        <v>1253</v>
      </c>
      <c r="U27" s="37" t="s">
        <v>6</v>
      </c>
      <c r="V27" s="37" t="s">
        <v>6</v>
      </c>
      <c r="W27" s="37" t="s">
        <v>6</v>
      </c>
      <c r="X27" s="36" t="s">
        <v>1253</v>
      </c>
      <c r="Y27" s="36" t="s">
        <v>1253</v>
      </c>
      <c r="Z27" s="36" t="s">
        <v>1253</v>
      </c>
      <c r="AA27" s="35" t="s">
        <v>6</v>
      </c>
      <c r="AB27" s="35" t="s">
        <v>6</v>
      </c>
      <c r="AC27" s="35" t="s">
        <v>6</v>
      </c>
      <c r="AD27" s="35" t="s">
        <v>6</v>
      </c>
      <c r="AE27" s="35" t="s">
        <v>6</v>
      </c>
      <c r="AF27" s="35" t="s">
        <v>6</v>
      </c>
      <c r="AG27" s="35" t="s">
        <v>6</v>
      </c>
    </row>
    <row r="28" spans="2:33" ht="15" customHeight="1" x14ac:dyDescent="0.25">
      <c r="B28" s="38" t="s">
        <v>965</v>
      </c>
      <c r="C28" s="45" t="s">
        <v>41</v>
      </c>
      <c r="D28" s="40">
        <v>1021</v>
      </c>
      <c r="E28" s="38">
        <v>1</v>
      </c>
      <c r="F28" s="38" t="s">
        <v>1290</v>
      </c>
      <c r="G28" s="42" t="s">
        <v>469</v>
      </c>
      <c r="H28" s="41" t="s">
        <v>299</v>
      </c>
      <c r="I28" s="32" t="s">
        <v>1292</v>
      </c>
      <c r="J28" s="44" t="s">
        <v>7</v>
      </c>
      <c r="K28" s="34">
        <v>0.7</v>
      </c>
      <c r="L28" s="35" t="s">
        <v>6</v>
      </c>
      <c r="M28" s="36" t="s">
        <v>1253</v>
      </c>
      <c r="N28" s="36" t="str">
        <f t="shared" si="0"/>
        <v>•</v>
      </c>
      <c r="O28" s="37" t="s">
        <v>6</v>
      </c>
      <c r="P28" s="37" t="s">
        <v>6</v>
      </c>
      <c r="Q28" s="35" t="s">
        <v>6</v>
      </c>
      <c r="R28" s="36" t="s">
        <v>1253</v>
      </c>
      <c r="S28" s="36" t="s">
        <v>1253</v>
      </c>
      <c r="T28" s="36" t="s">
        <v>1253</v>
      </c>
      <c r="U28" s="37" t="s">
        <v>6</v>
      </c>
      <c r="V28" s="37" t="s">
        <v>6</v>
      </c>
      <c r="W28" s="37" t="s">
        <v>6</v>
      </c>
      <c r="X28" s="36" t="s">
        <v>1253</v>
      </c>
      <c r="Y28" s="36" t="s">
        <v>1253</v>
      </c>
      <c r="Z28" s="36" t="s">
        <v>1253</v>
      </c>
      <c r="AA28" s="35" t="s">
        <v>6</v>
      </c>
      <c r="AB28" s="35" t="s">
        <v>6</v>
      </c>
      <c r="AC28" s="35" t="s">
        <v>6</v>
      </c>
      <c r="AD28" s="35" t="s">
        <v>6</v>
      </c>
      <c r="AE28" s="35" t="s">
        <v>6</v>
      </c>
      <c r="AF28" s="35" t="s">
        <v>6</v>
      </c>
      <c r="AG28" s="35" t="s">
        <v>6</v>
      </c>
    </row>
    <row r="29" spans="2:33" ht="15" customHeight="1" x14ac:dyDescent="0.25">
      <c r="B29" s="38" t="s">
        <v>965</v>
      </c>
      <c r="C29" s="39" t="s">
        <v>210</v>
      </c>
      <c r="D29" s="40">
        <v>1021</v>
      </c>
      <c r="E29" s="38" t="s">
        <v>1293</v>
      </c>
      <c r="F29" s="38" t="s">
        <v>121</v>
      </c>
      <c r="G29" s="42" t="s">
        <v>469</v>
      </c>
      <c r="H29" s="41" t="s">
        <v>299</v>
      </c>
      <c r="I29" s="32" t="s">
        <v>1292</v>
      </c>
      <c r="J29" s="44" t="s">
        <v>7</v>
      </c>
      <c r="K29" s="34">
        <v>0.7</v>
      </c>
      <c r="L29" s="35" t="s">
        <v>6</v>
      </c>
      <c r="M29" s="36" t="s">
        <v>1253</v>
      </c>
      <c r="N29" s="36" t="str">
        <f t="shared" si="0"/>
        <v>•</v>
      </c>
      <c r="O29" s="37" t="s">
        <v>1255</v>
      </c>
      <c r="P29" s="37" t="s">
        <v>1255</v>
      </c>
      <c r="Q29" s="35" t="s">
        <v>6</v>
      </c>
      <c r="R29" s="36" t="s">
        <v>1253</v>
      </c>
      <c r="S29" s="36" t="s">
        <v>1253</v>
      </c>
      <c r="T29" s="36" t="s">
        <v>1253</v>
      </c>
      <c r="U29" s="37" t="s">
        <v>1255</v>
      </c>
      <c r="V29" s="37" t="s">
        <v>1255</v>
      </c>
      <c r="W29" s="37" t="s">
        <v>1255</v>
      </c>
      <c r="X29" s="36" t="s">
        <v>1253</v>
      </c>
      <c r="Y29" s="36" t="s">
        <v>1253</v>
      </c>
      <c r="Z29" s="36" t="s">
        <v>1253</v>
      </c>
      <c r="AA29" s="37" t="s">
        <v>1255</v>
      </c>
      <c r="AB29" s="37" t="s">
        <v>1255</v>
      </c>
      <c r="AC29" s="37" t="s">
        <v>1255</v>
      </c>
      <c r="AD29" s="37" t="s">
        <v>1255</v>
      </c>
      <c r="AE29" s="35" t="s">
        <v>6</v>
      </c>
      <c r="AF29" s="35" t="s">
        <v>6</v>
      </c>
      <c r="AG29" s="35" t="s">
        <v>6</v>
      </c>
    </row>
    <row r="30" spans="2:33" ht="15" customHeight="1" x14ac:dyDescent="0.25">
      <c r="B30" s="38" t="s">
        <v>965</v>
      </c>
      <c r="C30" s="39" t="s">
        <v>210</v>
      </c>
      <c r="D30" s="40">
        <v>1030</v>
      </c>
      <c r="E30" s="38" t="s">
        <v>1293</v>
      </c>
      <c r="F30" s="38" t="s">
        <v>121</v>
      </c>
      <c r="G30" s="42" t="s">
        <v>792</v>
      </c>
      <c r="H30" s="41" t="s">
        <v>1299</v>
      </c>
      <c r="I30" s="32" t="s">
        <v>1292</v>
      </c>
      <c r="J30" s="44" t="s">
        <v>7</v>
      </c>
      <c r="K30" s="34">
        <v>0.7</v>
      </c>
      <c r="L30" s="35" t="s">
        <v>6</v>
      </c>
      <c r="M30" s="36" t="s">
        <v>1253</v>
      </c>
      <c r="N30" s="36" t="str">
        <f t="shared" si="0"/>
        <v>•</v>
      </c>
      <c r="O30" s="37" t="s">
        <v>1255</v>
      </c>
      <c r="P30" s="37" t="s">
        <v>1255</v>
      </c>
      <c r="Q30" s="35" t="s">
        <v>6</v>
      </c>
      <c r="R30" s="36" t="s">
        <v>1253</v>
      </c>
      <c r="S30" s="36" t="s">
        <v>1253</v>
      </c>
      <c r="T30" s="36" t="s">
        <v>1253</v>
      </c>
      <c r="U30" s="37" t="s">
        <v>1255</v>
      </c>
      <c r="V30" s="37" t="s">
        <v>1255</v>
      </c>
      <c r="W30" s="37" t="s">
        <v>1255</v>
      </c>
      <c r="X30" s="36" t="s">
        <v>1253</v>
      </c>
      <c r="Y30" s="36" t="s">
        <v>1253</v>
      </c>
      <c r="Z30" s="36" t="s">
        <v>1253</v>
      </c>
      <c r="AA30" s="37" t="s">
        <v>1255</v>
      </c>
      <c r="AB30" s="37" t="s">
        <v>1255</v>
      </c>
      <c r="AC30" s="37" t="s">
        <v>1255</v>
      </c>
      <c r="AD30" s="37" t="s">
        <v>1255</v>
      </c>
      <c r="AE30" s="35" t="s">
        <v>6</v>
      </c>
      <c r="AF30" s="35" t="s">
        <v>6</v>
      </c>
      <c r="AG30" s="35" t="s">
        <v>6</v>
      </c>
    </row>
    <row r="31" spans="2:33" ht="15" customHeight="1" x14ac:dyDescent="0.25">
      <c r="B31" s="38" t="s">
        <v>965</v>
      </c>
      <c r="C31" s="39" t="s">
        <v>210</v>
      </c>
      <c r="D31" s="40">
        <v>1030</v>
      </c>
      <c r="E31" s="38">
        <v>1</v>
      </c>
      <c r="F31" s="38" t="s">
        <v>1290</v>
      </c>
      <c r="G31" s="42" t="s">
        <v>792</v>
      </c>
      <c r="H31" s="41" t="s">
        <v>1299</v>
      </c>
      <c r="I31" s="32" t="s">
        <v>1292</v>
      </c>
      <c r="J31" s="44" t="s">
        <v>7</v>
      </c>
      <c r="K31" s="34">
        <v>0.7</v>
      </c>
      <c r="L31" s="35" t="s">
        <v>6</v>
      </c>
      <c r="M31" s="36" t="s">
        <v>1253</v>
      </c>
      <c r="N31" s="36" t="str">
        <f t="shared" si="0"/>
        <v>•</v>
      </c>
      <c r="O31" s="37" t="s">
        <v>6</v>
      </c>
      <c r="P31" s="37" t="s">
        <v>6</v>
      </c>
      <c r="Q31" s="35" t="s">
        <v>6</v>
      </c>
      <c r="R31" s="36" t="s">
        <v>1253</v>
      </c>
      <c r="S31" s="36" t="s">
        <v>1253</v>
      </c>
      <c r="T31" s="36" t="s">
        <v>1253</v>
      </c>
      <c r="U31" s="37" t="s">
        <v>6</v>
      </c>
      <c r="V31" s="37" t="s">
        <v>6</v>
      </c>
      <c r="W31" s="37" t="s">
        <v>6</v>
      </c>
      <c r="X31" s="36" t="s">
        <v>1253</v>
      </c>
      <c r="Y31" s="36" t="s">
        <v>1253</v>
      </c>
      <c r="Z31" s="36" t="s">
        <v>1253</v>
      </c>
      <c r="AA31" s="35" t="s">
        <v>6</v>
      </c>
      <c r="AB31" s="35" t="s">
        <v>6</v>
      </c>
      <c r="AC31" s="35" t="s">
        <v>6</v>
      </c>
      <c r="AD31" s="35" t="s">
        <v>6</v>
      </c>
      <c r="AE31" s="35" t="s">
        <v>6</v>
      </c>
      <c r="AF31" s="35" t="s">
        <v>6</v>
      </c>
      <c r="AG31" s="35" t="s">
        <v>6</v>
      </c>
    </row>
    <row r="32" spans="2:33" ht="15" customHeight="1" x14ac:dyDescent="0.25">
      <c r="B32" s="38" t="s">
        <v>965</v>
      </c>
      <c r="C32" s="39" t="s">
        <v>210</v>
      </c>
      <c r="D32" s="40">
        <v>1036</v>
      </c>
      <c r="E32" s="38" t="s">
        <v>1293</v>
      </c>
      <c r="F32" s="38" t="s">
        <v>121</v>
      </c>
      <c r="G32" s="42" t="s">
        <v>1093</v>
      </c>
      <c r="H32" s="41" t="s">
        <v>1300</v>
      </c>
      <c r="I32" s="32" t="s">
        <v>1292</v>
      </c>
      <c r="J32" s="44" t="s">
        <v>7</v>
      </c>
      <c r="K32" s="34">
        <v>0.7</v>
      </c>
      <c r="L32" s="35" t="s">
        <v>6</v>
      </c>
      <c r="M32" s="36" t="s">
        <v>1253</v>
      </c>
      <c r="N32" s="36" t="str">
        <f t="shared" si="0"/>
        <v>•</v>
      </c>
      <c r="O32" s="37" t="s">
        <v>1255</v>
      </c>
      <c r="P32" s="37" t="s">
        <v>1255</v>
      </c>
      <c r="Q32" s="35" t="s">
        <v>6</v>
      </c>
      <c r="R32" s="36" t="s">
        <v>1253</v>
      </c>
      <c r="S32" s="36" t="s">
        <v>1253</v>
      </c>
      <c r="T32" s="36" t="s">
        <v>1253</v>
      </c>
      <c r="U32" s="37" t="s">
        <v>1255</v>
      </c>
      <c r="V32" s="37" t="s">
        <v>1255</v>
      </c>
      <c r="W32" s="37" t="s">
        <v>1255</v>
      </c>
      <c r="X32" s="36" t="s">
        <v>1253</v>
      </c>
      <c r="Y32" s="36" t="s">
        <v>1253</v>
      </c>
      <c r="Z32" s="36" t="s">
        <v>1253</v>
      </c>
      <c r="AA32" s="37" t="s">
        <v>1255</v>
      </c>
      <c r="AB32" s="37" t="s">
        <v>1255</v>
      </c>
      <c r="AC32" s="37" t="s">
        <v>1255</v>
      </c>
      <c r="AD32" s="37" t="s">
        <v>1255</v>
      </c>
      <c r="AE32" s="35" t="s">
        <v>6</v>
      </c>
      <c r="AF32" s="35" t="s">
        <v>6</v>
      </c>
      <c r="AG32" s="35" t="s">
        <v>6</v>
      </c>
    </row>
    <row r="33" spans="2:33" ht="15" customHeight="1" x14ac:dyDescent="0.25">
      <c r="B33" s="38" t="s">
        <v>965</v>
      </c>
      <c r="C33" s="39" t="s">
        <v>210</v>
      </c>
      <c r="D33" s="40">
        <v>1036</v>
      </c>
      <c r="E33" s="38">
        <v>1</v>
      </c>
      <c r="F33" s="38" t="s">
        <v>1290</v>
      </c>
      <c r="G33" s="42" t="s">
        <v>1093</v>
      </c>
      <c r="H33" s="41" t="s">
        <v>1300</v>
      </c>
      <c r="I33" s="32" t="s">
        <v>1292</v>
      </c>
      <c r="J33" s="44" t="s">
        <v>7</v>
      </c>
      <c r="K33" s="34">
        <v>0.7</v>
      </c>
      <c r="L33" s="35" t="s">
        <v>6</v>
      </c>
      <c r="M33" s="36" t="s">
        <v>1253</v>
      </c>
      <c r="N33" s="36" t="str">
        <f t="shared" si="0"/>
        <v>•</v>
      </c>
      <c r="O33" s="37" t="s">
        <v>6</v>
      </c>
      <c r="P33" s="37" t="s">
        <v>6</v>
      </c>
      <c r="Q33" s="35" t="s">
        <v>6</v>
      </c>
      <c r="R33" s="36" t="s">
        <v>1253</v>
      </c>
      <c r="S33" s="36" t="s">
        <v>1253</v>
      </c>
      <c r="T33" s="36" t="s">
        <v>1253</v>
      </c>
      <c r="U33" s="37" t="s">
        <v>6</v>
      </c>
      <c r="V33" s="37" t="s">
        <v>6</v>
      </c>
      <c r="W33" s="37" t="s">
        <v>6</v>
      </c>
      <c r="X33" s="36" t="s">
        <v>1253</v>
      </c>
      <c r="Y33" s="36" t="s">
        <v>1253</v>
      </c>
      <c r="Z33" s="36" t="s">
        <v>1253</v>
      </c>
      <c r="AA33" s="35" t="s">
        <v>6</v>
      </c>
      <c r="AB33" s="35" t="s">
        <v>6</v>
      </c>
      <c r="AC33" s="35" t="s">
        <v>6</v>
      </c>
      <c r="AD33" s="35" t="s">
        <v>6</v>
      </c>
      <c r="AE33" s="35" t="s">
        <v>6</v>
      </c>
      <c r="AF33" s="35" t="s">
        <v>6</v>
      </c>
      <c r="AG33" s="35" t="s">
        <v>6</v>
      </c>
    </row>
    <row r="34" spans="2:33" ht="15" customHeight="1" x14ac:dyDescent="0.25">
      <c r="B34" s="38" t="s">
        <v>965</v>
      </c>
      <c r="C34" s="39" t="s">
        <v>210</v>
      </c>
      <c r="D34" s="40">
        <v>1040</v>
      </c>
      <c r="E34" s="38" t="s">
        <v>1293</v>
      </c>
      <c r="F34" s="38" t="s">
        <v>121</v>
      </c>
      <c r="G34" s="42" t="s">
        <v>1089</v>
      </c>
      <c r="H34" s="41" t="s">
        <v>1301</v>
      </c>
      <c r="I34" s="32" t="s">
        <v>1292</v>
      </c>
      <c r="J34" s="44" t="s">
        <v>7</v>
      </c>
      <c r="K34" s="34">
        <v>0.7</v>
      </c>
      <c r="L34" s="35" t="s">
        <v>6</v>
      </c>
      <c r="M34" s="36" t="s">
        <v>1253</v>
      </c>
      <c r="N34" s="36" t="str">
        <f t="shared" si="0"/>
        <v>•</v>
      </c>
      <c r="O34" s="37" t="s">
        <v>1255</v>
      </c>
      <c r="P34" s="37" t="s">
        <v>1255</v>
      </c>
      <c r="Q34" s="35" t="s">
        <v>6</v>
      </c>
      <c r="R34" s="36" t="s">
        <v>1253</v>
      </c>
      <c r="S34" s="36" t="s">
        <v>1253</v>
      </c>
      <c r="T34" s="36" t="s">
        <v>1253</v>
      </c>
      <c r="U34" s="37" t="s">
        <v>1255</v>
      </c>
      <c r="V34" s="37" t="s">
        <v>1255</v>
      </c>
      <c r="W34" s="37" t="s">
        <v>1255</v>
      </c>
      <c r="X34" s="36" t="s">
        <v>1253</v>
      </c>
      <c r="Y34" s="36" t="s">
        <v>1253</v>
      </c>
      <c r="Z34" s="36" t="s">
        <v>1253</v>
      </c>
      <c r="AA34" s="37" t="s">
        <v>1255</v>
      </c>
      <c r="AB34" s="37" t="s">
        <v>1255</v>
      </c>
      <c r="AC34" s="37" t="s">
        <v>1255</v>
      </c>
      <c r="AD34" s="37" t="s">
        <v>1255</v>
      </c>
      <c r="AE34" s="35" t="s">
        <v>6</v>
      </c>
      <c r="AF34" s="35" t="s">
        <v>6</v>
      </c>
      <c r="AG34" s="35" t="s">
        <v>6</v>
      </c>
    </row>
    <row r="35" spans="2:33" ht="15" customHeight="1" x14ac:dyDescent="0.25">
      <c r="B35" s="38" t="s">
        <v>965</v>
      </c>
      <c r="C35" s="39" t="s">
        <v>210</v>
      </c>
      <c r="D35" s="40">
        <v>1040</v>
      </c>
      <c r="E35" s="38">
        <v>1</v>
      </c>
      <c r="F35" s="38" t="s">
        <v>1290</v>
      </c>
      <c r="G35" s="42" t="s">
        <v>1089</v>
      </c>
      <c r="H35" s="41" t="s">
        <v>1301</v>
      </c>
      <c r="I35" s="32" t="s">
        <v>1292</v>
      </c>
      <c r="J35" s="44" t="s">
        <v>7</v>
      </c>
      <c r="K35" s="34">
        <v>0.7</v>
      </c>
      <c r="L35" s="35" t="s">
        <v>6</v>
      </c>
      <c r="M35" s="36" t="s">
        <v>1253</v>
      </c>
      <c r="N35" s="36" t="str">
        <f t="shared" si="0"/>
        <v>•</v>
      </c>
      <c r="O35" s="37" t="s">
        <v>6</v>
      </c>
      <c r="P35" s="37" t="s">
        <v>6</v>
      </c>
      <c r="Q35" s="35" t="s">
        <v>6</v>
      </c>
      <c r="R35" s="36" t="s">
        <v>1253</v>
      </c>
      <c r="S35" s="36" t="s">
        <v>1253</v>
      </c>
      <c r="T35" s="36" t="s">
        <v>1253</v>
      </c>
      <c r="U35" s="37" t="s">
        <v>6</v>
      </c>
      <c r="V35" s="37" t="s">
        <v>6</v>
      </c>
      <c r="W35" s="37" t="s">
        <v>6</v>
      </c>
      <c r="X35" s="36" t="s">
        <v>1253</v>
      </c>
      <c r="Y35" s="36" t="s">
        <v>1253</v>
      </c>
      <c r="Z35" s="36" t="s">
        <v>1253</v>
      </c>
      <c r="AA35" s="35" t="s">
        <v>6</v>
      </c>
      <c r="AB35" s="35" t="s">
        <v>6</v>
      </c>
      <c r="AC35" s="35" t="s">
        <v>6</v>
      </c>
      <c r="AD35" s="35" t="s">
        <v>6</v>
      </c>
      <c r="AE35" s="35" t="s">
        <v>6</v>
      </c>
      <c r="AF35" s="35" t="s">
        <v>6</v>
      </c>
      <c r="AG35" s="35" t="s">
        <v>6</v>
      </c>
    </row>
    <row r="36" spans="2:33" ht="15" customHeight="1" x14ac:dyDescent="0.25">
      <c r="B36" s="38" t="s">
        <v>965</v>
      </c>
      <c r="C36" s="39" t="s">
        <v>210</v>
      </c>
      <c r="D36" s="40">
        <v>1042</v>
      </c>
      <c r="E36" s="38" t="s">
        <v>1293</v>
      </c>
      <c r="F36" s="38" t="s">
        <v>121</v>
      </c>
      <c r="G36" s="42" t="s">
        <v>1086</v>
      </c>
      <c r="H36" s="41" t="s">
        <v>1302</v>
      </c>
      <c r="I36" s="32" t="s">
        <v>1292</v>
      </c>
      <c r="J36" s="44" t="s">
        <v>7</v>
      </c>
      <c r="K36" s="34">
        <v>0.7</v>
      </c>
      <c r="L36" s="35" t="s">
        <v>6</v>
      </c>
      <c r="M36" s="36" t="s">
        <v>1253</v>
      </c>
      <c r="N36" s="36" t="str">
        <f t="shared" si="0"/>
        <v>•</v>
      </c>
      <c r="O36" s="37" t="s">
        <v>1255</v>
      </c>
      <c r="P36" s="37" t="s">
        <v>1255</v>
      </c>
      <c r="Q36" s="35" t="s">
        <v>6</v>
      </c>
      <c r="R36" s="36" t="s">
        <v>1253</v>
      </c>
      <c r="S36" s="36" t="s">
        <v>1253</v>
      </c>
      <c r="T36" s="36" t="s">
        <v>1253</v>
      </c>
      <c r="U36" s="37" t="s">
        <v>1255</v>
      </c>
      <c r="V36" s="37" t="s">
        <v>1255</v>
      </c>
      <c r="W36" s="37" t="s">
        <v>1255</v>
      </c>
      <c r="X36" s="36" t="s">
        <v>1253</v>
      </c>
      <c r="Y36" s="36" t="s">
        <v>1253</v>
      </c>
      <c r="Z36" s="36" t="s">
        <v>1253</v>
      </c>
      <c r="AA36" s="37" t="s">
        <v>1255</v>
      </c>
      <c r="AB36" s="37" t="s">
        <v>1255</v>
      </c>
      <c r="AC36" s="37" t="s">
        <v>1255</v>
      </c>
      <c r="AD36" s="37" t="s">
        <v>1255</v>
      </c>
      <c r="AE36" s="35" t="s">
        <v>6</v>
      </c>
      <c r="AF36" s="35" t="s">
        <v>6</v>
      </c>
      <c r="AG36" s="35" t="s">
        <v>6</v>
      </c>
    </row>
    <row r="37" spans="2:33" ht="15" customHeight="1" x14ac:dyDescent="0.25">
      <c r="B37" s="38" t="s">
        <v>965</v>
      </c>
      <c r="C37" s="39" t="s">
        <v>210</v>
      </c>
      <c r="D37" s="40">
        <v>1042</v>
      </c>
      <c r="E37" s="38">
        <v>1</v>
      </c>
      <c r="F37" s="38" t="s">
        <v>1290</v>
      </c>
      <c r="G37" s="42" t="s">
        <v>1086</v>
      </c>
      <c r="H37" s="41" t="s">
        <v>1302</v>
      </c>
      <c r="I37" s="32" t="s">
        <v>1292</v>
      </c>
      <c r="J37" s="44" t="s">
        <v>7</v>
      </c>
      <c r="K37" s="34">
        <v>0.7</v>
      </c>
      <c r="L37" s="35" t="s">
        <v>6</v>
      </c>
      <c r="M37" s="36" t="s">
        <v>1253</v>
      </c>
      <c r="N37" s="36" t="str">
        <f t="shared" si="0"/>
        <v>•</v>
      </c>
      <c r="O37" s="37" t="s">
        <v>6</v>
      </c>
      <c r="P37" s="37" t="s">
        <v>6</v>
      </c>
      <c r="Q37" s="35" t="s">
        <v>6</v>
      </c>
      <c r="R37" s="36" t="s">
        <v>1253</v>
      </c>
      <c r="S37" s="36" t="s">
        <v>1253</v>
      </c>
      <c r="T37" s="36" t="s">
        <v>1253</v>
      </c>
      <c r="U37" s="37" t="s">
        <v>6</v>
      </c>
      <c r="V37" s="37" t="s">
        <v>6</v>
      </c>
      <c r="W37" s="37" t="s">
        <v>6</v>
      </c>
      <c r="X37" s="36" t="s">
        <v>1253</v>
      </c>
      <c r="Y37" s="36" t="s">
        <v>1253</v>
      </c>
      <c r="Z37" s="36" t="s">
        <v>1253</v>
      </c>
      <c r="AA37" s="35" t="s">
        <v>6</v>
      </c>
      <c r="AB37" s="35" t="s">
        <v>6</v>
      </c>
      <c r="AC37" s="35" t="s">
        <v>6</v>
      </c>
      <c r="AD37" s="35" t="s">
        <v>6</v>
      </c>
      <c r="AE37" s="35" t="s">
        <v>6</v>
      </c>
      <c r="AF37" s="35" t="s">
        <v>6</v>
      </c>
      <c r="AG37" s="35" t="s">
        <v>6</v>
      </c>
    </row>
    <row r="38" spans="2:33" ht="15" customHeight="1" x14ac:dyDescent="0.25">
      <c r="B38" s="38" t="s">
        <v>965</v>
      </c>
      <c r="C38" s="39" t="s">
        <v>210</v>
      </c>
      <c r="D38" s="40">
        <v>1045</v>
      </c>
      <c r="E38" s="38" t="s">
        <v>1293</v>
      </c>
      <c r="F38" s="38" t="s">
        <v>121</v>
      </c>
      <c r="G38" s="42" t="s">
        <v>1082</v>
      </c>
      <c r="H38" s="41" t="s">
        <v>1303</v>
      </c>
      <c r="I38" s="32" t="s">
        <v>1292</v>
      </c>
      <c r="J38" s="44" t="s">
        <v>7</v>
      </c>
      <c r="K38" s="34">
        <v>0.7</v>
      </c>
      <c r="L38" s="35" t="s">
        <v>6</v>
      </c>
      <c r="M38" s="36" t="s">
        <v>1253</v>
      </c>
      <c r="N38" s="36" t="str">
        <f t="shared" si="0"/>
        <v>•</v>
      </c>
      <c r="O38" s="37" t="s">
        <v>1255</v>
      </c>
      <c r="P38" s="37" t="s">
        <v>1255</v>
      </c>
      <c r="Q38" s="35" t="s">
        <v>6</v>
      </c>
      <c r="R38" s="36" t="s">
        <v>1253</v>
      </c>
      <c r="S38" s="36" t="s">
        <v>1253</v>
      </c>
      <c r="T38" s="36" t="s">
        <v>1253</v>
      </c>
      <c r="U38" s="37" t="s">
        <v>1255</v>
      </c>
      <c r="V38" s="37" t="s">
        <v>1255</v>
      </c>
      <c r="W38" s="37" t="s">
        <v>1255</v>
      </c>
      <c r="X38" s="36" t="s">
        <v>1253</v>
      </c>
      <c r="Y38" s="36" t="s">
        <v>1253</v>
      </c>
      <c r="Z38" s="36" t="s">
        <v>1253</v>
      </c>
      <c r="AA38" s="37" t="s">
        <v>1255</v>
      </c>
      <c r="AB38" s="37" t="s">
        <v>1255</v>
      </c>
      <c r="AC38" s="37" t="s">
        <v>1255</v>
      </c>
      <c r="AD38" s="37" t="s">
        <v>1255</v>
      </c>
      <c r="AE38" s="35" t="s">
        <v>6</v>
      </c>
      <c r="AF38" s="35" t="s">
        <v>6</v>
      </c>
      <c r="AG38" s="35" t="s">
        <v>6</v>
      </c>
    </row>
    <row r="39" spans="2:33" ht="15" customHeight="1" x14ac:dyDescent="0.25">
      <c r="B39" s="38" t="s">
        <v>965</v>
      </c>
      <c r="C39" s="39" t="s">
        <v>210</v>
      </c>
      <c r="D39" s="40">
        <v>1045</v>
      </c>
      <c r="E39" s="38">
        <v>1</v>
      </c>
      <c r="F39" s="38" t="s">
        <v>1290</v>
      </c>
      <c r="G39" s="42" t="s">
        <v>1082</v>
      </c>
      <c r="H39" s="41" t="s">
        <v>1303</v>
      </c>
      <c r="I39" s="32" t="s">
        <v>1292</v>
      </c>
      <c r="J39" s="44" t="s">
        <v>7</v>
      </c>
      <c r="K39" s="34">
        <v>0.7</v>
      </c>
      <c r="L39" s="35" t="s">
        <v>6</v>
      </c>
      <c r="M39" s="36" t="s">
        <v>1253</v>
      </c>
      <c r="N39" s="36" t="str">
        <f t="shared" si="0"/>
        <v>•</v>
      </c>
      <c r="O39" s="37" t="s">
        <v>6</v>
      </c>
      <c r="P39" s="37" t="s">
        <v>6</v>
      </c>
      <c r="Q39" s="35" t="s">
        <v>6</v>
      </c>
      <c r="R39" s="36" t="s">
        <v>1253</v>
      </c>
      <c r="S39" s="36" t="s">
        <v>1253</v>
      </c>
      <c r="T39" s="36" t="s">
        <v>1253</v>
      </c>
      <c r="U39" s="37" t="s">
        <v>6</v>
      </c>
      <c r="V39" s="37" t="s">
        <v>6</v>
      </c>
      <c r="W39" s="37" t="s">
        <v>6</v>
      </c>
      <c r="X39" s="36" t="s">
        <v>1253</v>
      </c>
      <c r="Y39" s="36" t="s">
        <v>1253</v>
      </c>
      <c r="Z39" s="36" t="s">
        <v>1253</v>
      </c>
      <c r="AA39" s="35" t="s">
        <v>6</v>
      </c>
      <c r="AB39" s="35" t="s">
        <v>6</v>
      </c>
      <c r="AC39" s="35" t="s">
        <v>6</v>
      </c>
      <c r="AD39" s="35" t="s">
        <v>6</v>
      </c>
      <c r="AE39" s="35" t="s">
        <v>6</v>
      </c>
      <c r="AF39" s="35" t="s">
        <v>6</v>
      </c>
      <c r="AG39" s="35" t="s">
        <v>6</v>
      </c>
    </row>
    <row r="40" spans="2:33" ht="15" customHeight="1" x14ac:dyDescent="0.25">
      <c r="B40" s="38" t="s">
        <v>965</v>
      </c>
      <c r="C40" s="39" t="s">
        <v>210</v>
      </c>
      <c r="D40" s="40">
        <v>1051</v>
      </c>
      <c r="E40" s="38" t="s">
        <v>1293</v>
      </c>
      <c r="F40" s="38" t="s">
        <v>121</v>
      </c>
      <c r="G40" s="42" t="s">
        <v>806</v>
      </c>
      <c r="H40" s="41" t="s">
        <v>1304</v>
      </c>
      <c r="I40" s="32" t="s">
        <v>1292</v>
      </c>
      <c r="J40" s="44" t="s">
        <v>7</v>
      </c>
      <c r="K40" s="34">
        <v>0.7</v>
      </c>
      <c r="L40" s="35" t="s">
        <v>6</v>
      </c>
      <c r="M40" s="36" t="s">
        <v>1253</v>
      </c>
      <c r="N40" s="36" t="str">
        <f t="shared" si="0"/>
        <v>•</v>
      </c>
      <c r="O40" s="37" t="s">
        <v>1255</v>
      </c>
      <c r="P40" s="37" t="s">
        <v>1255</v>
      </c>
      <c r="Q40" s="35" t="s">
        <v>6</v>
      </c>
      <c r="R40" s="36" t="s">
        <v>1253</v>
      </c>
      <c r="S40" s="36" t="s">
        <v>1253</v>
      </c>
      <c r="T40" s="36" t="s">
        <v>1253</v>
      </c>
      <c r="U40" s="37" t="s">
        <v>1255</v>
      </c>
      <c r="V40" s="37" t="s">
        <v>1255</v>
      </c>
      <c r="W40" s="37" t="s">
        <v>1255</v>
      </c>
      <c r="X40" s="36" t="s">
        <v>1253</v>
      </c>
      <c r="Y40" s="36" t="s">
        <v>1253</v>
      </c>
      <c r="Z40" s="36" t="s">
        <v>1253</v>
      </c>
      <c r="AA40" s="37" t="s">
        <v>1255</v>
      </c>
      <c r="AB40" s="37" t="s">
        <v>1255</v>
      </c>
      <c r="AC40" s="37" t="s">
        <v>1255</v>
      </c>
      <c r="AD40" s="37" t="s">
        <v>1255</v>
      </c>
      <c r="AE40" s="35" t="s">
        <v>6</v>
      </c>
      <c r="AF40" s="35" t="s">
        <v>6</v>
      </c>
      <c r="AG40" s="35" t="s">
        <v>6</v>
      </c>
    </row>
    <row r="41" spans="2:33" ht="15" customHeight="1" x14ac:dyDescent="0.25">
      <c r="B41" s="38" t="s">
        <v>965</v>
      </c>
      <c r="C41" s="39" t="s">
        <v>210</v>
      </c>
      <c r="D41" s="40">
        <v>1051</v>
      </c>
      <c r="E41" s="38">
        <v>1</v>
      </c>
      <c r="F41" s="38" t="s">
        <v>1290</v>
      </c>
      <c r="G41" s="42" t="s">
        <v>806</v>
      </c>
      <c r="H41" s="41" t="s">
        <v>1304</v>
      </c>
      <c r="I41" s="32" t="s">
        <v>1292</v>
      </c>
      <c r="J41" s="44" t="s">
        <v>7</v>
      </c>
      <c r="K41" s="34">
        <v>0.7</v>
      </c>
      <c r="L41" s="35" t="s">
        <v>6</v>
      </c>
      <c r="M41" s="36" t="s">
        <v>1253</v>
      </c>
      <c r="N41" s="36" t="str">
        <f t="shared" si="0"/>
        <v>•</v>
      </c>
      <c r="O41" s="37" t="s">
        <v>6</v>
      </c>
      <c r="P41" s="37" t="s">
        <v>6</v>
      </c>
      <c r="Q41" s="35" t="s">
        <v>6</v>
      </c>
      <c r="R41" s="36" t="s">
        <v>1253</v>
      </c>
      <c r="S41" s="36" t="s">
        <v>1253</v>
      </c>
      <c r="T41" s="36" t="s">
        <v>1253</v>
      </c>
      <c r="U41" s="37" t="s">
        <v>6</v>
      </c>
      <c r="V41" s="37" t="s">
        <v>6</v>
      </c>
      <c r="W41" s="37" t="s">
        <v>6</v>
      </c>
      <c r="X41" s="36" t="s">
        <v>1253</v>
      </c>
      <c r="Y41" s="36" t="s">
        <v>1253</v>
      </c>
      <c r="Z41" s="36" t="s">
        <v>1253</v>
      </c>
      <c r="AA41" s="35" t="s">
        <v>6</v>
      </c>
      <c r="AB41" s="35" t="s">
        <v>6</v>
      </c>
      <c r="AC41" s="35" t="s">
        <v>6</v>
      </c>
      <c r="AD41" s="35" t="s">
        <v>6</v>
      </c>
      <c r="AE41" s="35" t="s">
        <v>6</v>
      </c>
      <c r="AF41" s="35" t="s">
        <v>6</v>
      </c>
      <c r="AG41" s="35" t="s">
        <v>6</v>
      </c>
    </row>
    <row r="42" spans="2:33" ht="15" customHeight="1" x14ac:dyDescent="0.25">
      <c r="B42" s="38" t="s">
        <v>965</v>
      </c>
      <c r="C42" s="39" t="s">
        <v>210</v>
      </c>
      <c r="D42" s="40">
        <v>1055</v>
      </c>
      <c r="E42" s="38">
        <v>1</v>
      </c>
      <c r="F42" s="38" t="s">
        <v>1290</v>
      </c>
      <c r="G42" s="42" t="s">
        <v>808</v>
      </c>
      <c r="H42" s="41" t="s">
        <v>1305</v>
      </c>
      <c r="I42" s="32" t="s">
        <v>1292</v>
      </c>
      <c r="J42" s="44" t="s">
        <v>7</v>
      </c>
      <c r="K42" s="34">
        <v>0.7</v>
      </c>
      <c r="L42" s="35" t="s">
        <v>6</v>
      </c>
      <c r="M42" s="36" t="s">
        <v>1253</v>
      </c>
      <c r="N42" s="36" t="str">
        <f t="shared" si="0"/>
        <v>•</v>
      </c>
      <c r="O42" s="37" t="s">
        <v>6</v>
      </c>
      <c r="P42" s="37" t="s">
        <v>6</v>
      </c>
      <c r="Q42" s="35" t="s">
        <v>6</v>
      </c>
      <c r="R42" s="36" t="s">
        <v>1253</v>
      </c>
      <c r="S42" s="36" t="s">
        <v>1253</v>
      </c>
      <c r="T42" s="36" t="s">
        <v>1253</v>
      </c>
      <c r="U42" s="37" t="s">
        <v>6</v>
      </c>
      <c r="V42" s="37" t="s">
        <v>6</v>
      </c>
      <c r="W42" s="37" t="s">
        <v>6</v>
      </c>
      <c r="X42" s="36" t="s">
        <v>1253</v>
      </c>
      <c r="Y42" s="36" t="s">
        <v>1253</v>
      </c>
      <c r="Z42" s="36" t="s">
        <v>1253</v>
      </c>
      <c r="AA42" s="35" t="s">
        <v>6</v>
      </c>
      <c r="AB42" s="35" t="s">
        <v>6</v>
      </c>
      <c r="AC42" s="35" t="s">
        <v>6</v>
      </c>
      <c r="AD42" s="35" t="s">
        <v>6</v>
      </c>
      <c r="AE42" s="35" t="s">
        <v>6</v>
      </c>
      <c r="AF42" s="35" t="s">
        <v>6</v>
      </c>
      <c r="AG42" s="35" t="s">
        <v>6</v>
      </c>
    </row>
    <row r="43" spans="2:33" ht="15" customHeight="1" x14ac:dyDescent="0.25">
      <c r="B43" s="38" t="s">
        <v>965</v>
      </c>
      <c r="C43" s="39" t="s">
        <v>210</v>
      </c>
      <c r="D43" s="40">
        <v>1055</v>
      </c>
      <c r="E43" s="38" t="s">
        <v>1293</v>
      </c>
      <c r="F43" s="38" t="s">
        <v>121</v>
      </c>
      <c r="G43" s="42" t="s">
        <v>808</v>
      </c>
      <c r="H43" s="41" t="s">
        <v>1305</v>
      </c>
      <c r="I43" s="32" t="s">
        <v>1292</v>
      </c>
      <c r="J43" s="44" t="s">
        <v>7</v>
      </c>
      <c r="K43" s="34">
        <v>0.7</v>
      </c>
      <c r="L43" s="35" t="s">
        <v>6</v>
      </c>
      <c r="M43" s="36" t="s">
        <v>1253</v>
      </c>
      <c r="N43" s="36" t="str">
        <f t="shared" si="0"/>
        <v>•</v>
      </c>
      <c r="O43" s="37" t="s">
        <v>1255</v>
      </c>
      <c r="P43" s="37" t="s">
        <v>1255</v>
      </c>
      <c r="Q43" s="35" t="s">
        <v>6</v>
      </c>
      <c r="R43" s="36" t="s">
        <v>1253</v>
      </c>
      <c r="S43" s="36" t="s">
        <v>1253</v>
      </c>
      <c r="T43" s="36" t="s">
        <v>1253</v>
      </c>
      <c r="U43" s="37" t="s">
        <v>1255</v>
      </c>
      <c r="V43" s="37" t="s">
        <v>1255</v>
      </c>
      <c r="W43" s="37" t="s">
        <v>1255</v>
      </c>
      <c r="X43" s="36" t="s">
        <v>1253</v>
      </c>
      <c r="Y43" s="36" t="s">
        <v>1253</v>
      </c>
      <c r="Z43" s="36" t="s">
        <v>1253</v>
      </c>
      <c r="AA43" s="37" t="s">
        <v>1255</v>
      </c>
      <c r="AB43" s="37" t="s">
        <v>1255</v>
      </c>
      <c r="AC43" s="37" t="s">
        <v>1255</v>
      </c>
      <c r="AD43" s="37" t="s">
        <v>1255</v>
      </c>
      <c r="AE43" s="35" t="s">
        <v>6</v>
      </c>
      <c r="AF43" s="35" t="s">
        <v>6</v>
      </c>
      <c r="AG43" s="35" t="s">
        <v>6</v>
      </c>
    </row>
    <row r="44" spans="2:33" ht="15" customHeight="1" x14ac:dyDescent="0.25">
      <c r="B44" s="38" t="s">
        <v>965</v>
      </c>
      <c r="C44" s="39" t="s">
        <v>210</v>
      </c>
      <c r="D44" s="40">
        <v>1061</v>
      </c>
      <c r="E44" s="38">
        <v>1</v>
      </c>
      <c r="F44" s="38" t="s">
        <v>1290</v>
      </c>
      <c r="G44" s="42" t="s">
        <v>1070</v>
      </c>
      <c r="H44" s="41" t="s">
        <v>1306</v>
      </c>
      <c r="I44" s="32" t="s">
        <v>1292</v>
      </c>
      <c r="J44" s="44" t="s">
        <v>7</v>
      </c>
      <c r="K44" s="34">
        <v>0.7</v>
      </c>
      <c r="L44" s="35" t="s">
        <v>6</v>
      </c>
      <c r="M44" s="36" t="s">
        <v>1253</v>
      </c>
      <c r="N44" s="36" t="str">
        <f t="shared" si="0"/>
        <v>•</v>
      </c>
      <c r="O44" s="37" t="s">
        <v>6</v>
      </c>
      <c r="P44" s="37" t="s">
        <v>6</v>
      </c>
      <c r="Q44" s="35" t="s">
        <v>6</v>
      </c>
      <c r="R44" s="36" t="s">
        <v>1253</v>
      </c>
      <c r="S44" s="36" t="s">
        <v>1253</v>
      </c>
      <c r="T44" s="36" t="s">
        <v>1253</v>
      </c>
      <c r="U44" s="37" t="s">
        <v>6</v>
      </c>
      <c r="V44" s="37" t="s">
        <v>6</v>
      </c>
      <c r="W44" s="37" t="s">
        <v>6</v>
      </c>
      <c r="X44" s="36" t="s">
        <v>1253</v>
      </c>
      <c r="Y44" s="36" t="s">
        <v>1253</v>
      </c>
      <c r="Z44" s="36" t="s">
        <v>1253</v>
      </c>
      <c r="AA44" s="35" t="s">
        <v>6</v>
      </c>
      <c r="AB44" s="35" t="s">
        <v>6</v>
      </c>
      <c r="AC44" s="35" t="s">
        <v>6</v>
      </c>
      <c r="AD44" s="35" t="s">
        <v>6</v>
      </c>
      <c r="AE44" s="35" t="s">
        <v>6</v>
      </c>
      <c r="AF44" s="35" t="s">
        <v>6</v>
      </c>
      <c r="AG44" s="35" t="s">
        <v>6</v>
      </c>
    </row>
    <row r="45" spans="2:33" ht="15" customHeight="1" x14ac:dyDescent="0.25">
      <c r="B45" s="38" t="s">
        <v>965</v>
      </c>
      <c r="C45" s="39" t="s">
        <v>210</v>
      </c>
      <c r="D45" s="40">
        <v>1061</v>
      </c>
      <c r="E45" s="38" t="s">
        <v>1293</v>
      </c>
      <c r="F45" s="38" t="s">
        <v>121</v>
      </c>
      <c r="G45" s="42" t="s">
        <v>1070</v>
      </c>
      <c r="H45" s="41" t="s">
        <v>1306</v>
      </c>
      <c r="I45" s="32" t="s">
        <v>1292</v>
      </c>
      <c r="J45" s="44" t="s">
        <v>7</v>
      </c>
      <c r="K45" s="34">
        <v>0.7</v>
      </c>
      <c r="L45" s="35" t="s">
        <v>6</v>
      </c>
      <c r="M45" s="36" t="s">
        <v>1253</v>
      </c>
      <c r="N45" s="36" t="str">
        <f t="shared" si="0"/>
        <v>•</v>
      </c>
      <c r="O45" s="37" t="s">
        <v>1255</v>
      </c>
      <c r="P45" s="37" t="s">
        <v>1255</v>
      </c>
      <c r="Q45" s="35" t="s">
        <v>6</v>
      </c>
      <c r="R45" s="36" t="s">
        <v>1253</v>
      </c>
      <c r="S45" s="36" t="s">
        <v>1253</v>
      </c>
      <c r="T45" s="36" t="s">
        <v>1253</v>
      </c>
      <c r="U45" s="37" t="s">
        <v>1255</v>
      </c>
      <c r="V45" s="37" t="s">
        <v>1255</v>
      </c>
      <c r="W45" s="37" t="s">
        <v>1255</v>
      </c>
      <c r="X45" s="36" t="s">
        <v>1253</v>
      </c>
      <c r="Y45" s="36" t="s">
        <v>1253</v>
      </c>
      <c r="Z45" s="36" t="s">
        <v>1253</v>
      </c>
      <c r="AA45" s="37" t="s">
        <v>1255</v>
      </c>
      <c r="AB45" s="37" t="s">
        <v>1255</v>
      </c>
      <c r="AC45" s="37" t="s">
        <v>1255</v>
      </c>
      <c r="AD45" s="37" t="s">
        <v>1255</v>
      </c>
      <c r="AE45" s="35" t="s">
        <v>6</v>
      </c>
      <c r="AF45" s="35" t="s">
        <v>6</v>
      </c>
      <c r="AG45" s="35" t="s">
        <v>6</v>
      </c>
    </row>
    <row r="46" spans="2:33" ht="15" customHeight="1" x14ac:dyDescent="0.25">
      <c r="B46" s="38" t="s">
        <v>965</v>
      </c>
      <c r="C46" s="39" t="s">
        <v>210</v>
      </c>
      <c r="D46" s="40">
        <v>1062</v>
      </c>
      <c r="E46" s="38" t="s">
        <v>1293</v>
      </c>
      <c r="F46" s="38" t="s">
        <v>121</v>
      </c>
      <c r="G46" s="42" t="s">
        <v>1067</v>
      </c>
      <c r="H46" s="41" t="s">
        <v>1307</v>
      </c>
      <c r="I46" s="32" t="s">
        <v>1292</v>
      </c>
      <c r="J46" s="44" t="s">
        <v>7</v>
      </c>
      <c r="K46" s="34">
        <v>0.7</v>
      </c>
      <c r="L46" s="35" t="s">
        <v>6</v>
      </c>
      <c r="M46" s="36" t="s">
        <v>1253</v>
      </c>
      <c r="N46" s="36" t="str">
        <f t="shared" si="0"/>
        <v>•</v>
      </c>
      <c r="O46" s="37" t="s">
        <v>1255</v>
      </c>
      <c r="P46" s="37" t="s">
        <v>1255</v>
      </c>
      <c r="Q46" s="35" t="s">
        <v>6</v>
      </c>
      <c r="R46" s="36" t="s">
        <v>1253</v>
      </c>
      <c r="S46" s="36" t="s">
        <v>1253</v>
      </c>
      <c r="T46" s="36" t="s">
        <v>1253</v>
      </c>
      <c r="U46" s="37" t="s">
        <v>1255</v>
      </c>
      <c r="V46" s="37" t="s">
        <v>1255</v>
      </c>
      <c r="W46" s="37" t="s">
        <v>1255</v>
      </c>
      <c r="X46" s="36" t="s">
        <v>1253</v>
      </c>
      <c r="Y46" s="36" t="s">
        <v>1253</v>
      </c>
      <c r="Z46" s="36" t="s">
        <v>1253</v>
      </c>
      <c r="AA46" s="37" t="s">
        <v>1255</v>
      </c>
      <c r="AB46" s="37" t="s">
        <v>1255</v>
      </c>
      <c r="AC46" s="37" t="s">
        <v>1255</v>
      </c>
      <c r="AD46" s="37" t="s">
        <v>1255</v>
      </c>
      <c r="AE46" s="35" t="s">
        <v>6</v>
      </c>
      <c r="AF46" s="35" t="s">
        <v>6</v>
      </c>
      <c r="AG46" s="35" t="s">
        <v>6</v>
      </c>
    </row>
    <row r="47" spans="2:33" ht="15" customHeight="1" x14ac:dyDescent="0.25">
      <c r="B47" s="38" t="s">
        <v>965</v>
      </c>
      <c r="C47" s="39" t="s">
        <v>210</v>
      </c>
      <c r="D47" s="40">
        <v>1062</v>
      </c>
      <c r="E47" s="38">
        <v>1</v>
      </c>
      <c r="F47" s="38" t="s">
        <v>1290</v>
      </c>
      <c r="G47" s="42" t="s">
        <v>1067</v>
      </c>
      <c r="H47" s="41" t="s">
        <v>1307</v>
      </c>
      <c r="I47" s="32" t="s">
        <v>1292</v>
      </c>
      <c r="J47" s="44" t="s">
        <v>7</v>
      </c>
      <c r="K47" s="34">
        <v>0.7</v>
      </c>
      <c r="L47" s="35" t="s">
        <v>6</v>
      </c>
      <c r="M47" s="36" t="s">
        <v>1253</v>
      </c>
      <c r="N47" s="36" t="str">
        <f t="shared" si="0"/>
        <v>•</v>
      </c>
      <c r="O47" s="37" t="s">
        <v>6</v>
      </c>
      <c r="P47" s="37" t="s">
        <v>6</v>
      </c>
      <c r="Q47" s="35" t="s">
        <v>6</v>
      </c>
      <c r="R47" s="36" t="s">
        <v>1253</v>
      </c>
      <c r="S47" s="36" t="s">
        <v>1253</v>
      </c>
      <c r="T47" s="36" t="s">
        <v>1253</v>
      </c>
      <c r="U47" s="37" t="s">
        <v>6</v>
      </c>
      <c r="V47" s="37" t="s">
        <v>6</v>
      </c>
      <c r="W47" s="37" t="s">
        <v>6</v>
      </c>
      <c r="X47" s="36" t="s">
        <v>1253</v>
      </c>
      <c r="Y47" s="36" t="s">
        <v>1253</v>
      </c>
      <c r="Z47" s="36" t="s">
        <v>1253</v>
      </c>
      <c r="AA47" s="35" t="s">
        <v>6</v>
      </c>
      <c r="AB47" s="35" t="s">
        <v>6</v>
      </c>
      <c r="AC47" s="35" t="s">
        <v>6</v>
      </c>
      <c r="AD47" s="35" t="s">
        <v>6</v>
      </c>
      <c r="AE47" s="35" t="s">
        <v>6</v>
      </c>
      <c r="AF47" s="35" t="s">
        <v>6</v>
      </c>
      <c r="AG47" s="35" t="s">
        <v>6</v>
      </c>
    </row>
    <row r="48" spans="2:33" ht="15" customHeight="1" x14ac:dyDescent="0.25">
      <c r="B48" s="38" t="s">
        <v>965</v>
      </c>
      <c r="C48" s="39" t="s">
        <v>210</v>
      </c>
      <c r="D48" s="40">
        <v>1063</v>
      </c>
      <c r="E48" s="38" t="s">
        <v>1293</v>
      </c>
      <c r="F48" s="38" t="s">
        <v>121</v>
      </c>
      <c r="G48" s="42" t="s">
        <v>1062</v>
      </c>
      <c r="H48" s="41" t="s">
        <v>1308</v>
      </c>
      <c r="I48" s="32" t="s">
        <v>1292</v>
      </c>
      <c r="J48" s="44" t="s">
        <v>7</v>
      </c>
      <c r="K48" s="34">
        <v>0.7</v>
      </c>
      <c r="L48" s="35" t="s">
        <v>6</v>
      </c>
      <c r="M48" s="36" t="s">
        <v>1253</v>
      </c>
      <c r="N48" s="36" t="str">
        <f t="shared" si="0"/>
        <v>•</v>
      </c>
      <c r="O48" s="37" t="s">
        <v>1255</v>
      </c>
      <c r="P48" s="37" t="s">
        <v>1255</v>
      </c>
      <c r="Q48" s="35" t="s">
        <v>6</v>
      </c>
      <c r="R48" s="36" t="s">
        <v>1253</v>
      </c>
      <c r="S48" s="36" t="s">
        <v>1253</v>
      </c>
      <c r="T48" s="36" t="s">
        <v>1253</v>
      </c>
      <c r="U48" s="37" t="s">
        <v>1255</v>
      </c>
      <c r="V48" s="37" t="s">
        <v>1255</v>
      </c>
      <c r="W48" s="37" t="s">
        <v>1255</v>
      </c>
      <c r="X48" s="36" t="s">
        <v>1253</v>
      </c>
      <c r="Y48" s="36" t="s">
        <v>1253</v>
      </c>
      <c r="Z48" s="36" t="s">
        <v>1253</v>
      </c>
      <c r="AA48" s="37" t="s">
        <v>1255</v>
      </c>
      <c r="AB48" s="37" t="s">
        <v>1255</v>
      </c>
      <c r="AC48" s="37" t="s">
        <v>1255</v>
      </c>
      <c r="AD48" s="37" t="s">
        <v>1255</v>
      </c>
      <c r="AE48" s="35" t="s">
        <v>6</v>
      </c>
      <c r="AF48" s="35" t="s">
        <v>6</v>
      </c>
      <c r="AG48" s="35" t="s">
        <v>6</v>
      </c>
    </row>
    <row r="49" spans="2:33" ht="15" customHeight="1" x14ac:dyDescent="0.25">
      <c r="B49" s="38" t="s">
        <v>965</v>
      </c>
      <c r="C49" s="39" t="s">
        <v>210</v>
      </c>
      <c r="D49" s="40">
        <v>1063</v>
      </c>
      <c r="E49" s="38">
        <v>1</v>
      </c>
      <c r="F49" s="38" t="s">
        <v>1290</v>
      </c>
      <c r="G49" s="42" t="s">
        <v>1062</v>
      </c>
      <c r="H49" s="41" t="s">
        <v>1308</v>
      </c>
      <c r="I49" s="32" t="s">
        <v>1292</v>
      </c>
      <c r="J49" s="44" t="s">
        <v>7</v>
      </c>
      <c r="K49" s="34">
        <v>0.7</v>
      </c>
      <c r="L49" s="35" t="s">
        <v>6</v>
      </c>
      <c r="M49" s="36" t="s">
        <v>1253</v>
      </c>
      <c r="N49" s="36" t="str">
        <f t="shared" si="0"/>
        <v>•</v>
      </c>
      <c r="O49" s="37" t="s">
        <v>6</v>
      </c>
      <c r="P49" s="37" t="s">
        <v>6</v>
      </c>
      <c r="Q49" s="35" t="s">
        <v>6</v>
      </c>
      <c r="R49" s="36" t="s">
        <v>1253</v>
      </c>
      <c r="S49" s="36" t="s">
        <v>1253</v>
      </c>
      <c r="T49" s="36" t="s">
        <v>1253</v>
      </c>
      <c r="U49" s="37" t="s">
        <v>6</v>
      </c>
      <c r="V49" s="37" t="s">
        <v>6</v>
      </c>
      <c r="W49" s="37" t="s">
        <v>6</v>
      </c>
      <c r="X49" s="36" t="s">
        <v>1253</v>
      </c>
      <c r="Y49" s="36" t="s">
        <v>1253</v>
      </c>
      <c r="Z49" s="36" t="s">
        <v>1253</v>
      </c>
      <c r="AA49" s="35" t="s">
        <v>6</v>
      </c>
      <c r="AB49" s="35" t="s">
        <v>6</v>
      </c>
      <c r="AC49" s="35" t="s">
        <v>6</v>
      </c>
      <c r="AD49" s="35" t="s">
        <v>6</v>
      </c>
      <c r="AE49" s="35" t="s">
        <v>6</v>
      </c>
      <c r="AF49" s="35" t="s">
        <v>6</v>
      </c>
      <c r="AG49" s="35" t="s">
        <v>6</v>
      </c>
    </row>
    <row r="50" spans="2:33" ht="15" customHeight="1" x14ac:dyDescent="0.25">
      <c r="B50" s="38" t="s">
        <v>965</v>
      </c>
      <c r="C50" s="39" t="s">
        <v>210</v>
      </c>
      <c r="D50" s="40">
        <v>1067</v>
      </c>
      <c r="E50" s="38" t="s">
        <v>1293</v>
      </c>
      <c r="F50" s="38" t="s">
        <v>121</v>
      </c>
      <c r="G50" s="42" t="s">
        <v>810</v>
      </c>
      <c r="H50" s="41" t="s">
        <v>1309</v>
      </c>
      <c r="I50" s="32" t="s">
        <v>1292</v>
      </c>
      <c r="J50" s="44" t="s">
        <v>7</v>
      </c>
      <c r="K50" s="34">
        <v>0.7</v>
      </c>
      <c r="L50" s="35" t="s">
        <v>6</v>
      </c>
      <c r="M50" s="36" t="s">
        <v>1253</v>
      </c>
      <c r="N50" s="36" t="str">
        <f t="shared" si="0"/>
        <v>•</v>
      </c>
      <c r="O50" s="37" t="s">
        <v>1255</v>
      </c>
      <c r="P50" s="37" t="s">
        <v>1255</v>
      </c>
      <c r="Q50" s="35" t="s">
        <v>6</v>
      </c>
      <c r="R50" s="36" t="s">
        <v>1253</v>
      </c>
      <c r="S50" s="36" t="s">
        <v>1253</v>
      </c>
      <c r="T50" s="36" t="s">
        <v>1253</v>
      </c>
      <c r="U50" s="37" t="s">
        <v>1255</v>
      </c>
      <c r="V50" s="37" t="s">
        <v>1255</v>
      </c>
      <c r="W50" s="37" t="s">
        <v>1255</v>
      </c>
      <c r="X50" s="36" t="s">
        <v>1253</v>
      </c>
      <c r="Y50" s="36" t="s">
        <v>1253</v>
      </c>
      <c r="Z50" s="36" t="s">
        <v>1253</v>
      </c>
      <c r="AA50" s="37" t="s">
        <v>1255</v>
      </c>
      <c r="AB50" s="37" t="s">
        <v>1255</v>
      </c>
      <c r="AC50" s="37" t="s">
        <v>1255</v>
      </c>
      <c r="AD50" s="37" t="s">
        <v>1255</v>
      </c>
      <c r="AE50" s="35" t="s">
        <v>6</v>
      </c>
      <c r="AF50" s="35" t="s">
        <v>6</v>
      </c>
      <c r="AG50" s="35" t="s">
        <v>6</v>
      </c>
    </row>
    <row r="51" spans="2:33" ht="15" customHeight="1" x14ac:dyDescent="0.25">
      <c r="B51" s="38" t="s">
        <v>965</v>
      </c>
      <c r="C51" s="39" t="s">
        <v>210</v>
      </c>
      <c r="D51" s="40">
        <v>1067</v>
      </c>
      <c r="E51" s="38">
        <v>1</v>
      </c>
      <c r="F51" s="38" t="s">
        <v>1290</v>
      </c>
      <c r="G51" s="42" t="s">
        <v>810</v>
      </c>
      <c r="H51" s="41" t="s">
        <v>1309</v>
      </c>
      <c r="I51" s="32" t="s">
        <v>1292</v>
      </c>
      <c r="J51" s="44" t="s">
        <v>7</v>
      </c>
      <c r="K51" s="34">
        <v>0.7</v>
      </c>
      <c r="L51" s="35" t="s">
        <v>6</v>
      </c>
      <c r="M51" s="36" t="s">
        <v>1253</v>
      </c>
      <c r="N51" s="36" t="str">
        <f t="shared" si="0"/>
        <v>•</v>
      </c>
      <c r="O51" s="37" t="s">
        <v>6</v>
      </c>
      <c r="P51" s="37" t="s">
        <v>6</v>
      </c>
      <c r="Q51" s="35" t="s">
        <v>6</v>
      </c>
      <c r="R51" s="36" t="s">
        <v>1253</v>
      </c>
      <c r="S51" s="36" t="s">
        <v>1253</v>
      </c>
      <c r="T51" s="36" t="s">
        <v>1253</v>
      </c>
      <c r="U51" s="37" t="s">
        <v>6</v>
      </c>
      <c r="V51" s="37" t="s">
        <v>6</v>
      </c>
      <c r="W51" s="37" t="s">
        <v>6</v>
      </c>
      <c r="X51" s="36" t="s">
        <v>1253</v>
      </c>
      <c r="Y51" s="36" t="s">
        <v>1253</v>
      </c>
      <c r="Z51" s="36" t="s">
        <v>1253</v>
      </c>
      <c r="AA51" s="35" t="s">
        <v>6</v>
      </c>
      <c r="AB51" s="35" t="s">
        <v>6</v>
      </c>
      <c r="AC51" s="35" t="s">
        <v>6</v>
      </c>
      <c r="AD51" s="35" t="s">
        <v>6</v>
      </c>
      <c r="AE51" s="35" t="s">
        <v>6</v>
      </c>
      <c r="AF51" s="35" t="s">
        <v>6</v>
      </c>
      <c r="AG51" s="35" t="s">
        <v>6</v>
      </c>
    </row>
    <row r="52" spans="2:33" ht="15" customHeight="1" x14ac:dyDescent="0.25">
      <c r="B52" s="38" t="s">
        <v>965</v>
      </c>
      <c r="C52" s="45" t="s">
        <v>41</v>
      </c>
      <c r="D52" s="40">
        <v>1100</v>
      </c>
      <c r="E52" s="38">
        <v>1</v>
      </c>
      <c r="F52" s="38" t="s">
        <v>1290</v>
      </c>
      <c r="G52" s="42" t="s">
        <v>836</v>
      </c>
      <c r="H52" s="41" t="s">
        <v>1310</v>
      </c>
      <c r="I52" s="32" t="s">
        <v>1292</v>
      </c>
      <c r="J52" s="44" t="s">
        <v>7</v>
      </c>
      <c r="K52" s="34">
        <v>0.7</v>
      </c>
      <c r="L52" s="35" t="s">
        <v>6</v>
      </c>
      <c r="M52" s="36" t="s">
        <v>1253</v>
      </c>
      <c r="N52" s="36" t="str">
        <f t="shared" si="0"/>
        <v>•</v>
      </c>
      <c r="O52" s="37" t="s">
        <v>6</v>
      </c>
      <c r="P52" s="37" t="s">
        <v>6</v>
      </c>
      <c r="Q52" s="35" t="s">
        <v>6</v>
      </c>
      <c r="R52" s="36" t="s">
        <v>1253</v>
      </c>
      <c r="S52" s="36" t="s">
        <v>1253</v>
      </c>
      <c r="T52" s="36" t="s">
        <v>1253</v>
      </c>
      <c r="U52" s="37" t="s">
        <v>6</v>
      </c>
      <c r="V52" s="37" t="s">
        <v>6</v>
      </c>
      <c r="W52" s="37" t="s">
        <v>6</v>
      </c>
      <c r="X52" s="36" t="s">
        <v>1253</v>
      </c>
      <c r="Y52" s="36" t="s">
        <v>1253</v>
      </c>
      <c r="Z52" s="36" t="s">
        <v>1253</v>
      </c>
      <c r="AA52" s="35" t="s">
        <v>6</v>
      </c>
      <c r="AB52" s="35" t="s">
        <v>6</v>
      </c>
      <c r="AC52" s="35" t="s">
        <v>6</v>
      </c>
      <c r="AD52" s="35" t="s">
        <v>6</v>
      </c>
      <c r="AE52" s="35" t="s">
        <v>6</v>
      </c>
      <c r="AF52" s="35" t="s">
        <v>6</v>
      </c>
      <c r="AG52" s="35" t="s">
        <v>6</v>
      </c>
    </row>
    <row r="53" spans="2:33" ht="15" customHeight="1" x14ac:dyDescent="0.25">
      <c r="B53" s="38" t="s">
        <v>965</v>
      </c>
      <c r="C53" s="39" t="s">
        <v>210</v>
      </c>
      <c r="D53" s="40">
        <v>1100</v>
      </c>
      <c r="E53" s="38" t="s">
        <v>1293</v>
      </c>
      <c r="F53" s="38" t="s">
        <v>121</v>
      </c>
      <c r="G53" s="42" t="s">
        <v>836</v>
      </c>
      <c r="H53" s="41" t="s">
        <v>1310</v>
      </c>
      <c r="I53" s="32" t="s">
        <v>1292</v>
      </c>
      <c r="J53" s="44" t="s">
        <v>7</v>
      </c>
      <c r="K53" s="34">
        <v>0.7</v>
      </c>
      <c r="L53" s="35" t="s">
        <v>6</v>
      </c>
      <c r="M53" s="36" t="s">
        <v>1253</v>
      </c>
      <c r="N53" s="36" t="str">
        <f t="shared" si="0"/>
        <v>•</v>
      </c>
      <c r="O53" s="37" t="s">
        <v>1255</v>
      </c>
      <c r="P53" s="37" t="s">
        <v>1255</v>
      </c>
      <c r="Q53" s="35" t="s">
        <v>6</v>
      </c>
      <c r="R53" s="36" t="s">
        <v>1253</v>
      </c>
      <c r="S53" s="36" t="s">
        <v>1253</v>
      </c>
      <c r="T53" s="36" t="s">
        <v>1253</v>
      </c>
      <c r="U53" s="37" t="s">
        <v>1255</v>
      </c>
      <c r="V53" s="37" t="s">
        <v>1255</v>
      </c>
      <c r="W53" s="37" t="s">
        <v>1255</v>
      </c>
      <c r="X53" s="36" t="s">
        <v>1253</v>
      </c>
      <c r="Y53" s="36" t="s">
        <v>1253</v>
      </c>
      <c r="Z53" s="36" t="s">
        <v>1253</v>
      </c>
      <c r="AA53" s="37" t="s">
        <v>1255</v>
      </c>
      <c r="AB53" s="37" t="s">
        <v>1255</v>
      </c>
      <c r="AC53" s="37" t="s">
        <v>1255</v>
      </c>
      <c r="AD53" s="37" t="s">
        <v>1255</v>
      </c>
      <c r="AE53" s="35" t="s">
        <v>6</v>
      </c>
      <c r="AF53" s="35" t="s">
        <v>6</v>
      </c>
      <c r="AG53" s="35" t="s">
        <v>6</v>
      </c>
    </row>
    <row r="54" spans="2:33" ht="15" customHeight="1" x14ac:dyDescent="0.25">
      <c r="B54" s="38" t="s">
        <v>965</v>
      </c>
      <c r="C54" s="39" t="s">
        <v>210</v>
      </c>
      <c r="D54" s="40">
        <v>1101</v>
      </c>
      <c r="E54" s="38" t="s">
        <v>1293</v>
      </c>
      <c r="F54" s="38" t="s">
        <v>121</v>
      </c>
      <c r="G54" s="42" t="s">
        <v>1049</v>
      </c>
      <c r="H54" s="41" t="s">
        <v>1311</v>
      </c>
      <c r="I54" s="32" t="s">
        <v>1292</v>
      </c>
      <c r="J54" s="44" t="s">
        <v>7</v>
      </c>
      <c r="K54" s="34">
        <v>0.7</v>
      </c>
      <c r="L54" s="35" t="s">
        <v>6</v>
      </c>
      <c r="M54" s="36" t="s">
        <v>1253</v>
      </c>
      <c r="N54" s="36" t="str">
        <f t="shared" si="0"/>
        <v>•</v>
      </c>
      <c r="O54" s="37" t="s">
        <v>1255</v>
      </c>
      <c r="P54" s="37" t="s">
        <v>1255</v>
      </c>
      <c r="Q54" s="35" t="s">
        <v>6</v>
      </c>
      <c r="R54" s="36" t="s">
        <v>1253</v>
      </c>
      <c r="S54" s="36" t="s">
        <v>1253</v>
      </c>
      <c r="T54" s="36" t="s">
        <v>1253</v>
      </c>
      <c r="U54" s="37" t="s">
        <v>1255</v>
      </c>
      <c r="V54" s="37" t="s">
        <v>1255</v>
      </c>
      <c r="W54" s="37" t="s">
        <v>1255</v>
      </c>
      <c r="X54" s="36" t="s">
        <v>1253</v>
      </c>
      <c r="Y54" s="36" t="s">
        <v>1253</v>
      </c>
      <c r="Z54" s="36" t="s">
        <v>1253</v>
      </c>
      <c r="AA54" s="37" t="s">
        <v>1255</v>
      </c>
      <c r="AB54" s="37" t="s">
        <v>1255</v>
      </c>
      <c r="AC54" s="37" t="s">
        <v>1255</v>
      </c>
      <c r="AD54" s="37" t="s">
        <v>1255</v>
      </c>
      <c r="AE54" s="35" t="s">
        <v>6</v>
      </c>
      <c r="AF54" s="35" t="s">
        <v>6</v>
      </c>
      <c r="AG54" s="35" t="s">
        <v>6</v>
      </c>
    </row>
    <row r="55" spans="2:33" ht="15" customHeight="1" x14ac:dyDescent="0.25">
      <c r="B55" s="38" t="s">
        <v>965</v>
      </c>
      <c r="C55" s="39" t="s">
        <v>210</v>
      </c>
      <c r="D55" s="40">
        <v>1101</v>
      </c>
      <c r="E55" s="38">
        <v>1</v>
      </c>
      <c r="F55" s="38" t="s">
        <v>1290</v>
      </c>
      <c r="G55" s="42" t="s">
        <v>1049</v>
      </c>
      <c r="H55" s="41" t="s">
        <v>1311</v>
      </c>
      <c r="I55" s="32" t="s">
        <v>1292</v>
      </c>
      <c r="J55" s="44" t="s">
        <v>7</v>
      </c>
      <c r="K55" s="34">
        <v>0.7</v>
      </c>
      <c r="L55" s="35" t="s">
        <v>6</v>
      </c>
      <c r="M55" s="36" t="s">
        <v>1253</v>
      </c>
      <c r="N55" s="36" t="str">
        <f t="shared" si="0"/>
        <v>•</v>
      </c>
      <c r="O55" s="37" t="s">
        <v>6</v>
      </c>
      <c r="P55" s="37" t="s">
        <v>6</v>
      </c>
      <c r="Q55" s="35" t="s">
        <v>6</v>
      </c>
      <c r="R55" s="36" t="s">
        <v>1253</v>
      </c>
      <c r="S55" s="36" t="s">
        <v>1253</v>
      </c>
      <c r="T55" s="36" t="s">
        <v>1253</v>
      </c>
      <c r="U55" s="37" t="s">
        <v>6</v>
      </c>
      <c r="V55" s="37" t="s">
        <v>6</v>
      </c>
      <c r="W55" s="37" t="s">
        <v>6</v>
      </c>
      <c r="X55" s="36" t="s">
        <v>1253</v>
      </c>
      <c r="Y55" s="36" t="s">
        <v>1253</v>
      </c>
      <c r="Z55" s="36" t="s">
        <v>1253</v>
      </c>
      <c r="AA55" s="35" t="s">
        <v>6</v>
      </c>
      <c r="AB55" s="35" t="s">
        <v>6</v>
      </c>
      <c r="AC55" s="35" t="s">
        <v>6</v>
      </c>
      <c r="AD55" s="35" t="s">
        <v>6</v>
      </c>
      <c r="AE55" s="35" t="s">
        <v>6</v>
      </c>
      <c r="AF55" s="35" t="s">
        <v>6</v>
      </c>
      <c r="AG55" s="35" t="s">
        <v>6</v>
      </c>
    </row>
    <row r="56" spans="2:33" ht="15" customHeight="1" x14ac:dyDescent="0.25">
      <c r="B56" s="38" t="s">
        <v>965</v>
      </c>
      <c r="C56" s="45" t="s">
        <v>41</v>
      </c>
      <c r="D56" s="40">
        <v>1111</v>
      </c>
      <c r="E56" s="38" t="s">
        <v>1293</v>
      </c>
      <c r="F56" s="38" t="s">
        <v>121</v>
      </c>
      <c r="G56" s="42" t="s">
        <v>464</v>
      </c>
      <c r="H56" s="41" t="s">
        <v>1312</v>
      </c>
      <c r="I56" s="32" t="s">
        <v>1292</v>
      </c>
      <c r="J56" s="44" t="s">
        <v>7</v>
      </c>
      <c r="K56" s="34">
        <v>0.7</v>
      </c>
      <c r="L56" s="35" t="s">
        <v>6</v>
      </c>
      <c r="M56" s="36" t="s">
        <v>1253</v>
      </c>
      <c r="N56" s="36" t="str">
        <f t="shared" si="0"/>
        <v>•</v>
      </c>
      <c r="O56" s="37" t="s">
        <v>1255</v>
      </c>
      <c r="P56" s="37" t="s">
        <v>1255</v>
      </c>
      <c r="Q56" s="35" t="s">
        <v>6</v>
      </c>
      <c r="R56" s="36" t="s">
        <v>1253</v>
      </c>
      <c r="S56" s="36" t="s">
        <v>1253</v>
      </c>
      <c r="T56" s="36" t="s">
        <v>1253</v>
      </c>
      <c r="U56" s="37" t="s">
        <v>1255</v>
      </c>
      <c r="V56" s="37" t="s">
        <v>1255</v>
      </c>
      <c r="W56" s="37" t="s">
        <v>1255</v>
      </c>
      <c r="X56" s="36" t="s">
        <v>1253</v>
      </c>
      <c r="Y56" s="36" t="s">
        <v>1253</v>
      </c>
      <c r="Z56" s="36" t="s">
        <v>1253</v>
      </c>
      <c r="AA56" s="37" t="s">
        <v>1255</v>
      </c>
      <c r="AB56" s="37" t="s">
        <v>1255</v>
      </c>
      <c r="AC56" s="37" t="s">
        <v>1255</v>
      </c>
      <c r="AD56" s="37" t="s">
        <v>1255</v>
      </c>
      <c r="AE56" s="35" t="s">
        <v>6</v>
      </c>
      <c r="AF56" s="35" t="s">
        <v>6</v>
      </c>
      <c r="AG56" s="35" t="s">
        <v>6</v>
      </c>
    </row>
    <row r="57" spans="2:33" ht="15" customHeight="1" x14ac:dyDescent="0.25">
      <c r="B57" s="38" t="s">
        <v>965</v>
      </c>
      <c r="C57" s="45" t="s">
        <v>41</v>
      </c>
      <c r="D57" s="40">
        <v>1111</v>
      </c>
      <c r="E57" s="38">
        <v>1</v>
      </c>
      <c r="F57" s="38" t="s">
        <v>1290</v>
      </c>
      <c r="G57" s="42" t="s">
        <v>464</v>
      </c>
      <c r="H57" s="41" t="s">
        <v>1312</v>
      </c>
      <c r="I57" s="32" t="s">
        <v>1292</v>
      </c>
      <c r="J57" s="44" t="s">
        <v>7</v>
      </c>
      <c r="K57" s="34">
        <v>0.7</v>
      </c>
      <c r="L57" s="35" t="s">
        <v>6</v>
      </c>
      <c r="M57" s="36" t="s">
        <v>1253</v>
      </c>
      <c r="N57" s="36" t="str">
        <f t="shared" si="0"/>
        <v>•</v>
      </c>
      <c r="O57" s="37" t="s">
        <v>1255</v>
      </c>
      <c r="P57" s="37" t="s">
        <v>1255</v>
      </c>
      <c r="Q57" s="35" t="s">
        <v>6</v>
      </c>
      <c r="R57" s="36" t="s">
        <v>1253</v>
      </c>
      <c r="S57" s="36" t="s">
        <v>1253</v>
      </c>
      <c r="T57" s="36" t="s">
        <v>1253</v>
      </c>
      <c r="U57" s="37" t="s">
        <v>1255</v>
      </c>
      <c r="V57" s="37" t="s">
        <v>1255</v>
      </c>
      <c r="W57" s="37" t="s">
        <v>1255</v>
      </c>
      <c r="X57" s="36" t="s">
        <v>1253</v>
      </c>
      <c r="Y57" s="36" t="s">
        <v>1253</v>
      </c>
      <c r="Z57" s="36" t="s">
        <v>1253</v>
      </c>
      <c r="AA57" s="35" t="s">
        <v>6</v>
      </c>
      <c r="AB57" s="35" t="s">
        <v>6</v>
      </c>
      <c r="AC57" s="35" t="s">
        <v>6</v>
      </c>
      <c r="AD57" s="35" t="s">
        <v>6</v>
      </c>
      <c r="AE57" s="35" t="s">
        <v>6</v>
      </c>
      <c r="AF57" s="35" t="s">
        <v>6</v>
      </c>
      <c r="AG57" s="35" t="s">
        <v>6</v>
      </c>
    </row>
    <row r="58" spans="2:33" ht="15" customHeight="1" x14ac:dyDescent="0.25">
      <c r="B58" s="38" t="s">
        <v>965</v>
      </c>
      <c r="C58" s="39" t="s">
        <v>210</v>
      </c>
      <c r="D58" s="40">
        <v>1248</v>
      </c>
      <c r="E58" s="38" t="s">
        <v>1293</v>
      </c>
      <c r="F58" s="38" t="s">
        <v>121</v>
      </c>
      <c r="G58" s="42" t="s">
        <v>1044</v>
      </c>
      <c r="H58" s="41" t="s">
        <v>1313</v>
      </c>
      <c r="I58" s="32" t="s">
        <v>1292</v>
      </c>
      <c r="J58" s="44" t="s">
        <v>7</v>
      </c>
      <c r="K58" s="34">
        <v>0.7</v>
      </c>
      <c r="L58" s="35" t="s">
        <v>6</v>
      </c>
      <c r="M58" s="36" t="s">
        <v>1253</v>
      </c>
      <c r="N58" s="36" t="str">
        <f t="shared" si="0"/>
        <v>•</v>
      </c>
      <c r="O58" s="37" t="s">
        <v>1255</v>
      </c>
      <c r="P58" s="37" t="s">
        <v>1255</v>
      </c>
      <c r="Q58" s="35" t="s">
        <v>6</v>
      </c>
      <c r="R58" s="36" t="s">
        <v>1253</v>
      </c>
      <c r="S58" s="36" t="s">
        <v>1253</v>
      </c>
      <c r="T58" s="36" t="s">
        <v>1253</v>
      </c>
      <c r="U58" s="37" t="s">
        <v>1255</v>
      </c>
      <c r="V58" s="37" t="s">
        <v>1255</v>
      </c>
      <c r="W58" s="37" t="s">
        <v>1255</v>
      </c>
      <c r="X58" s="36" t="s">
        <v>1253</v>
      </c>
      <c r="Y58" s="36" t="s">
        <v>1253</v>
      </c>
      <c r="Z58" s="36" t="s">
        <v>1253</v>
      </c>
      <c r="AA58" s="37" t="s">
        <v>1255</v>
      </c>
      <c r="AB58" s="37" t="s">
        <v>1255</v>
      </c>
      <c r="AC58" s="37" t="s">
        <v>1255</v>
      </c>
      <c r="AD58" s="37" t="s">
        <v>1255</v>
      </c>
      <c r="AE58" s="35" t="s">
        <v>6</v>
      </c>
      <c r="AF58" s="35" t="s">
        <v>6</v>
      </c>
      <c r="AG58" s="35" t="s">
        <v>6</v>
      </c>
    </row>
    <row r="59" spans="2:33" ht="15" customHeight="1" x14ac:dyDescent="0.25">
      <c r="B59" s="38" t="s">
        <v>965</v>
      </c>
      <c r="C59" s="39" t="s">
        <v>210</v>
      </c>
      <c r="D59" s="40">
        <v>1248</v>
      </c>
      <c r="E59" s="38">
        <v>1</v>
      </c>
      <c r="F59" s="38" t="s">
        <v>1290</v>
      </c>
      <c r="G59" s="42" t="s">
        <v>1044</v>
      </c>
      <c r="H59" s="41" t="s">
        <v>1313</v>
      </c>
      <c r="I59" s="32" t="s">
        <v>1292</v>
      </c>
      <c r="J59" s="44" t="s">
        <v>7</v>
      </c>
      <c r="K59" s="34">
        <v>0.7</v>
      </c>
      <c r="L59" s="35" t="s">
        <v>6</v>
      </c>
      <c r="M59" s="36" t="s">
        <v>1253</v>
      </c>
      <c r="N59" s="36" t="str">
        <f t="shared" si="0"/>
        <v>•</v>
      </c>
      <c r="O59" s="37" t="s">
        <v>6</v>
      </c>
      <c r="P59" s="37" t="s">
        <v>6</v>
      </c>
      <c r="Q59" s="35" t="s">
        <v>6</v>
      </c>
      <c r="R59" s="36" t="s">
        <v>1253</v>
      </c>
      <c r="S59" s="36" t="s">
        <v>1253</v>
      </c>
      <c r="T59" s="36" t="s">
        <v>1253</v>
      </c>
      <c r="U59" s="37" t="s">
        <v>6</v>
      </c>
      <c r="V59" s="37" t="s">
        <v>6</v>
      </c>
      <c r="W59" s="37" t="s">
        <v>6</v>
      </c>
      <c r="X59" s="36" t="s">
        <v>1253</v>
      </c>
      <c r="Y59" s="36" t="s">
        <v>1253</v>
      </c>
      <c r="Z59" s="36" t="s">
        <v>1253</v>
      </c>
      <c r="AA59" s="35" t="s">
        <v>6</v>
      </c>
      <c r="AB59" s="35" t="s">
        <v>6</v>
      </c>
      <c r="AC59" s="35" t="s">
        <v>6</v>
      </c>
      <c r="AD59" s="35" t="s">
        <v>6</v>
      </c>
      <c r="AE59" s="35" t="s">
        <v>6</v>
      </c>
      <c r="AF59" s="35" t="s">
        <v>6</v>
      </c>
      <c r="AG59" s="35" t="s">
        <v>6</v>
      </c>
    </row>
    <row r="60" spans="2:33" ht="15" customHeight="1" x14ac:dyDescent="0.25">
      <c r="B60" s="38" t="s">
        <v>965</v>
      </c>
      <c r="C60" s="39" t="s">
        <v>210</v>
      </c>
      <c r="D60" s="40">
        <v>1460</v>
      </c>
      <c r="E60" s="38" t="s">
        <v>1293</v>
      </c>
      <c r="F60" s="38" t="s">
        <v>121</v>
      </c>
      <c r="G60" s="42" t="s">
        <v>840</v>
      </c>
      <c r="H60" s="41" t="s">
        <v>1314</v>
      </c>
      <c r="I60" s="32" t="s">
        <v>1292</v>
      </c>
      <c r="J60" s="44" t="s">
        <v>7</v>
      </c>
      <c r="K60" s="34">
        <v>0.7</v>
      </c>
      <c r="L60" s="35" t="s">
        <v>6</v>
      </c>
      <c r="M60" s="36" t="s">
        <v>1253</v>
      </c>
      <c r="N60" s="36" t="str">
        <f t="shared" si="0"/>
        <v>•</v>
      </c>
      <c r="O60" s="37" t="s">
        <v>1255</v>
      </c>
      <c r="P60" s="37" t="s">
        <v>1255</v>
      </c>
      <c r="Q60" s="35" t="s">
        <v>6</v>
      </c>
      <c r="R60" s="36" t="s">
        <v>1253</v>
      </c>
      <c r="S60" s="36" t="s">
        <v>1253</v>
      </c>
      <c r="T60" s="36" t="s">
        <v>1253</v>
      </c>
      <c r="U60" s="37" t="s">
        <v>1255</v>
      </c>
      <c r="V60" s="37" t="s">
        <v>1255</v>
      </c>
      <c r="W60" s="37" t="s">
        <v>1255</v>
      </c>
      <c r="X60" s="36" t="s">
        <v>1253</v>
      </c>
      <c r="Y60" s="36" t="s">
        <v>1253</v>
      </c>
      <c r="Z60" s="36" t="s">
        <v>1253</v>
      </c>
      <c r="AA60" s="37" t="s">
        <v>1255</v>
      </c>
      <c r="AB60" s="37" t="s">
        <v>1255</v>
      </c>
      <c r="AC60" s="37" t="s">
        <v>1255</v>
      </c>
      <c r="AD60" s="37" t="s">
        <v>1255</v>
      </c>
      <c r="AE60" s="35" t="s">
        <v>6</v>
      </c>
      <c r="AF60" s="35" t="s">
        <v>6</v>
      </c>
      <c r="AG60" s="35" t="s">
        <v>6</v>
      </c>
    </row>
    <row r="61" spans="2:33" ht="15" customHeight="1" x14ac:dyDescent="0.25">
      <c r="B61" s="38" t="s">
        <v>965</v>
      </c>
      <c r="C61" s="39" t="s">
        <v>210</v>
      </c>
      <c r="D61" s="40">
        <v>1460</v>
      </c>
      <c r="E61" s="38">
        <v>1</v>
      </c>
      <c r="F61" s="38" t="s">
        <v>1290</v>
      </c>
      <c r="G61" s="42" t="s">
        <v>840</v>
      </c>
      <c r="H61" s="41" t="s">
        <v>1314</v>
      </c>
      <c r="I61" s="32" t="s">
        <v>1292</v>
      </c>
      <c r="J61" s="44" t="s">
        <v>7</v>
      </c>
      <c r="K61" s="34">
        <v>0.7</v>
      </c>
      <c r="L61" s="35" t="s">
        <v>6</v>
      </c>
      <c r="M61" s="36" t="s">
        <v>1253</v>
      </c>
      <c r="N61" s="36" t="str">
        <f t="shared" si="0"/>
        <v>•</v>
      </c>
      <c r="O61" s="37" t="s">
        <v>6</v>
      </c>
      <c r="P61" s="37" t="s">
        <v>6</v>
      </c>
      <c r="Q61" s="35" t="s">
        <v>6</v>
      </c>
      <c r="R61" s="36" t="s">
        <v>1253</v>
      </c>
      <c r="S61" s="36" t="s">
        <v>1253</v>
      </c>
      <c r="T61" s="36" t="s">
        <v>1253</v>
      </c>
      <c r="U61" s="37" t="s">
        <v>6</v>
      </c>
      <c r="V61" s="37" t="s">
        <v>6</v>
      </c>
      <c r="W61" s="37" t="s">
        <v>6</v>
      </c>
      <c r="X61" s="36" t="s">
        <v>1253</v>
      </c>
      <c r="Y61" s="36" t="s">
        <v>1253</v>
      </c>
      <c r="Z61" s="36" t="s">
        <v>1253</v>
      </c>
      <c r="AA61" s="35" t="s">
        <v>6</v>
      </c>
      <c r="AB61" s="35" t="s">
        <v>6</v>
      </c>
      <c r="AC61" s="35" t="s">
        <v>6</v>
      </c>
      <c r="AD61" s="35" t="s">
        <v>6</v>
      </c>
      <c r="AE61" s="35" t="s">
        <v>6</v>
      </c>
      <c r="AF61" s="35" t="s">
        <v>6</v>
      </c>
      <c r="AG61" s="35" t="s">
        <v>6</v>
      </c>
    </row>
    <row r="62" spans="2:33" ht="15" customHeight="1" x14ac:dyDescent="0.25">
      <c r="B62" s="38" t="s">
        <v>965</v>
      </c>
      <c r="C62" s="39" t="s">
        <v>210</v>
      </c>
      <c r="D62" s="40">
        <v>1461</v>
      </c>
      <c r="E62" s="38" t="s">
        <v>1293</v>
      </c>
      <c r="F62" s="38" t="s">
        <v>121</v>
      </c>
      <c r="G62" s="42" t="s">
        <v>988</v>
      </c>
      <c r="H62" s="41" t="s">
        <v>1315</v>
      </c>
      <c r="I62" s="32" t="s">
        <v>1292</v>
      </c>
      <c r="J62" s="44" t="s">
        <v>7</v>
      </c>
      <c r="K62" s="34">
        <v>0.7</v>
      </c>
      <c r="L62" s="35" t="s">
        <v>6</v>
      </c>
      <c r="M62" s="36" t="s">
        <v>1253</v>
      </c>
      <c r="N62" s="36" t="str">
        <f t="shared" si="0"/>
        <v>•</v>
      </c>
      <c r="O62" s="37" t="s">
        <v>1255</v>
      </c>
      <c r="P62" s="37" t="s">
        <v>1255</v>
      </c>
      <c r="Q62" s="35" t="s">
        <v>6</v>
      </c>
      <c r="R62" s="36" t="s">
        <v>1253</v>
      </c>
      <c r="S62" s="36" t="s">
        <v>1253</v>
      </c>
      <c r="T62" s="36" t="s">
        <v>1253</v>
      </c>
      <c r="U62" s="37" t="s">
        <v>1255</v>
      </c>
      <c r="V62" s="37" t="s">
        <v>1255</v>
      </c>
      <c r="W62" s="37" t="s">
        <v>1255</v>
      </c>
      <c r="X62" s="36" t="s">
        <v>1253</v>
      </c>
      <c r="Y62" s="36" t="s">
        <v>1253</v>
      </c>
      <c r="Z62" s="36" t="s">
        <v>1253</v>
      </c>
      <c r="AA62" s="37" t="s">
        <v>1255</v>
      </c>
      <c r="AB62" s="37" t="s">
        <v>1255</v>
      </c>
      <c r="AC62" s="37" t="s">
        <v>1255</v>
      </c>
      <c r="AD62" s="37" t="s">
        <v>1255</v>
      </c>
      <c r="AE62" s="35" t="s">
        <v>6</v>
      </c>
      <c r="AF62" s="35" t="s">
        <v>6</v>
      </c>
      <c r="AG62" s="35" t="s">
        <v>6</v>
      </c>
    </row>
    <row r="63" spans="2:33" ht="15" customHeight="1" x14ac:dyDescent="0.25">
      <c r="B63" s="38" t="s">
        <v>965</v>
      </c>
      <c r="C63" s="45" t="s">
        <v>41</v>
      </c>
      <c r="D63" s="40">
        <v>1478</v>
      </c>
      <c r="E63" s="38" t="s">
        <v>1293</v>
      </c>
      <c r="F63" s="38" t="s">
        <v>121</v>
      </c>
      <c r="G63" s="42" t="s">
        <v>844</v>
      </c>
      <c r="H63" s="41" t="s">
        <v>216</v>
      </c>
      <c r="I63" s="32" t="s">
        <v>1292</v>
      </c>
      <c r="J63" s="44" t="s">
        <v>7</v>
      </c>
      <c r="K63" s="34">
        <v>0.7</v>
      </c>
      <c r="L63" s="35" t="s">
        <v>6</v>
      </c>
      <c r="M63" s="36" t="s">
        <v>1253</v>
      </c>
      <c r="N63" s="36" t="str">
        <f t="shared" si="0"/>
        <v>•</v>
      </c>
      <c r="O63" s="37" t="s">
        <v>1255</v>
      </c>
      <c r="P63" s="37" t="s">
        <v>1255</v>
      </c>
      <c r="Q63" s="35" t="s">
        <v>6</v>
      </c>
      <c r="R63" s="36" t="s">
        <v>1253</v>
      </c>
      <c r="S63" s="36" t="s">
        <v>1253</v>
      </c>
      <c r="T63" s="36" t="s">
        <v>1253</v>
      </c>
      <c r="U63" s="37" t="s">
        <v>1255</v>
      </c>
      <c r="V63" s="37" t="s">
        <v>1255</v>
      </c>
      <c r="W63" s="37" t="s">
        <v>1255</v>
      </c>
      <c r="X63" s="36" t="s">
        <v>1253</v>
      </c>
      <c r="Y63" s="36" t="s">
        <v>1253</v>
      </c>
      <c r="Z63" s="36" t="s">
        <v>1253</v>
      </c>
      <c r="AA63" s="37" t="s">
        <v>1255</v>
      </c>
      <c r="AB63" s="37" t="s">
        <v>1255</v>
      </c>
      <c r="AC63" s="37" t="s">
        <v>1255</v>
      </c>
      <c r="AD63" s="37" t="s">
        <v>1255</v>
      </c>
      <c r="AE63" s="35" t="s">
        <v>6</v>
      </c>
      <c r="AF63" s="35" t="s">
        <v>6</v>
      </c>
      <c r="AG63" s="35" t="s">
        <v>6</v>
      </c>
    </row>
    <row r="64" spans="2:33" ht="15" customHeight="1" x14ac:dyDescent="0.25">
      <c r="B64" s="38" t="s">
        <v>965</v>
      </c>
      <c r="C64" s="39" t="s">
        <v>210</v>
      </c>
      <c r="D64" s="40">
        <v>1478</v>
      </c>
      <c r="E64" s="38">
        <v>1</v>
      </c>
      <c r="F64" s="38" t="s">
        <v>1290</v>
      </c>
      <c r="G64" s="42" t="s">
        <v>844</v>
      </c>
      <c r="H64" s="41" t="s">
        <v>216</v>
      </c>
      <c r="I64" s="32" t="s">
        <v>1292</v>
      </c>
      <c r="J64" s="44" t="s">
        <v>7</v>
      </c>
      <c r="K64" s="34">
        <v>0.7</v>
      </c>
      <c r="L64" s="35" t="s">
        <v>6</v>
      </c>
      <c r="M64" s="36" t="s">
        <v>1253</v>
      </c>
      <c r="N64" s="36" t="str">
        <f t="shared" si="0"/>
        <v>•</v>
      </c>
      <c r="O64" s="37" t="s">
        <v>6</v>
      </c>
      <c r="P64" s="37" t="s">
        <v>6</v>
      </c>
      <c r="Q64" s="35" t="s">
        <v>6</v>
      </c>
      <c r="R64" s="36" t="s">
        <v>1253</v>
      </c>
      <c r="S64" s="36" t="s">
        <v>1253</v>
      </c>
      <c r="T64" s="36" t="s">
        <v>1253</v>
      </c>
      <c r="U64" s="37" t="s">
        <v>6</v>
      </c>
      <c r="V64" s="37" t="s">
        <v>6</v>
      </c>
      <c r="W64" s="37" t="s">
        <v>6</v>
      </c>
      <c r="X64" s="36" t="s">
        <v>1253</v>
      </c>
      <c r="Y64" s="36" t="s">
        <v>1253</v>
      </c>
      <c r="Z64" s="36" t="s">
        <v>1253</v>
      </c>
      <c r="AA64" s="35" t="s">
        <v>6</v>
      </c>
      <c r="AB64" s="35" t="s">
        <v>6</v>
      </c>
      <c r="AC64" s="35" t="s">
        <v>6</v>
      </c>
      <c r="AD64" s="35" t="s">
        <v>6</v>
      </c>
      <c r="AE64" s="35" t="s">
        <v>6</v>
      </c>
      <c r="AF64" s="35" t="s">
        <v>6</v>
      </c>
      <c r="AG64" s="35" t="s">
        <v>6</v>
      </c>
    </row>
    <row r="65" spans="2:33" ht="15" customHeight="1" x14ac:dyDescent="0.25">
      <c r="B65" s="38" t="s">
        <v>965</v>
      </c>
      <c r="C65" s="39" t="s">
        <v>210</v>
      </c>
      <c r="D65" s="40">
        <v>1479</v>
      </c>
      <c r="E65" s="38">
        <v>1</v>
      </c>
      <c r="F65" s="38" t="s">
        <v>1290</v>
      </c>
      <c r="G65" s="42" t="s">
        <v>847</v>
      </c>
      <c r="H65" s="41" t="s">
        <v>1316</v>
      </c>
      <c r="I65" s="32" t="s">
        <v>1292</v>
      </c>
      <c r="J65" s="44" t="s">
        <v>7</v>
      </c>
      <c r="K65" s="34">
        <v>0.7</v>
      </c>
      <c r="L65" s="35" t="s">
        <v>6</v>
      </c>
      <c r="M65" s="36" t="s">
        <v>1253</v>
      </c>
      <c r="N65" s="36" t="str">
        <f t="shared" si="0"/>
        <v>•</v>
      </c>
      <c r="O65" s="37" t="s">
        <v>6</v>
      </c>
      <c r="P65" s="37" t="s">
        <v>6</v>
      </c>
      <c r="Q65" s="35" t="s">
        <v>6</v>
      </c>
      <c r="R65" s="36" t="s">
        <v>1253</v>
      </c>
      <c r="S65" s="36" t="s">
        <v>1253</v>
      </c>
      <c r="T65" s="36" t="s">
        <v>1253</v>
      </c>
      <c r="U65" s="37" t="s">
        <v>6</v>
      </c>
      <c r="V65" s="37" t="s">
        <v>6</v>
      </c>
      <c r="W65" s="37" t="s">
        <v>6</v>
      </c>
      <c r="X65" s="36" t="s">
        <v>1253</v>
      </c>
      <c r="Y65" s="36" t="s">
        <v>1253</v>
      </c>
      <c r="Z65" s="36" t="s">
        <v>1253</v>
      </c>
      <c r="AA65" s="35" t="s">
        <v>6</v>
      </c>
      <c r="AB65" s="35" t="s">
        <v>6</v>
      </c>
      <c r="AC65" s="35" t="s">
        <v>6</v>
      </c>
      <c r="AD65" s="35" t="s">
        <v>6</v>
      </c>
      <c r="AE65" s="35" t="s">
        <v>6</v>
      </c>
      <c r="AF65" s="35" t="s">
        <v>6</v>
      </c>
      <c r="AG65" s="35" t="s">
        <v>6</v>
      </c>
    </row>
    <row r="66" spans="2:33" ht="15" customHeight="1" x14ac:dyDescent="0.25">
      <c r="B66" s="38" t="s">
        <v>965</v>
      </c>
      <c r="C66" s="39" t="s">
        <v>210</v>
      </c>
      <c r="D66" s="40">
        <v>1479</v>
      </c>
      <c r="E66" s="38" t="s">
        <v>1293</v>
      </c>
      <c r="F66" s="38" t="s">
        <v>121</v>
      </c>
      <c r="G66" s="42" t="s">
        <v>847</v>
      </c>
      <c r="H66" s="41" t="s">
        <v>1316</v>
      </c>
      <c r="I66" s="32" t="s">
        <v>1292</v>
      </c>
      <c r="J66" s="44" t="s">
        <v>7</v>
      </c>
      <c r="K66" s="34">
        <v>0.7</v>
      </c>
      <c r="L66" s="35" t="s">
        <v>6</v>
      </c>
      <c r="M66" s="36" t="s">
        <v>1253</v>
      </c>
      <c r="N66" s="36" t="str">
        <f t="shared" si="0"/>
        <v>•</v>
      </c>
      <c r="O66" s="37" t="s">
        <v>1255</v>
      </c>
      <c r="P66" s="37" t="s">
        <v>1255</v>
      </c>
      <c r="Q66" s="35" t="s">
        <v>6</v>
      </c>
      <c r="R66" s="36" t="s">
        <v>1253</v>
      </c>
      <c r="S66" s="36" t="s">
        <v>1253</v>
      </c>
      <c r="T66" s="36" t="s">
        <v>1253</v>
      </c>
      <c r="U66" s="37" t="s">
        <v>1255</v>
      </c>
      <c r="V66" s="37" t="s">
        <v>1255</v>
      </c>
      <c r="W66" s="37" t="s">
        <v>1255</v>
      </c>
      <c r="X66" s="36" t="s">
        <v>1253</v>
      </c>
      <c r="Y66" s="36" t="s">
        <v>1253</v>
      </c>
      <c r="Z66" s="36" t="s">
        <v>1253</v>
      </c>
      <c r="AA66" s="37" t="s">
        <v>1255</v>
      </c>
      <c r="AB66" s="37" t="s">
        <v>1255</v>
      </c>
      <c r="AC66" s="37" t="s">
        <v>1255</v>
      </c>
      <c r="AD66" s="37" t="s">
        <v>1255</v>
      </c>
      <c r="AE66" s="35" t="s">
        <v>6</v>
      </c>
      <c r="AF66" s="35" t="s">
        <v>6</v>
      </c>
      <c r="AG66" s="35" t="s">
        <v>6</v>
      </c>
    </row>
    <row r="67" spans="2:33" ht="15" customHeight="1" x14ac:dyDescent="0.25">
      <c r="B67" s="38" t="s">
        <v>965</v>
      </c>
      <c r="C67" s="39" t="s">
        <v>210</v>
      </c>
      <c r="D67" s="40">
        <v>2036</v>
      </c>
      <c r="E67" s="38">
        <v>1</v>
      </c>
      <c r="F67" s="38" t="s">
        <v>1290</v>
      </c>
      <c r="G67" s="42" t="s">
        <v>985</v>
      </c>
      <c r="H67" s="41" t="s">
        <v>1317</v>
      </c>
      <c r="I67" s="32" t="s">
        <v>1292</v>
      </c>
      <c r="J67" s="44" t="s">
        <v>7</v>
      </c>
      <c r="K67" s="34">
        <v>0.7</v>
      </c>
      <c r="L67" s="35" t="s">
        <v>6</v>
      </c>
      <c r="M67" s="36" t="s">
        <v>1253</v>
      </c>
      <c r="N67" s="36" t="str">
        <f t="shared" si="0"/>
        <v>•</v>
      </c>
      <c r="O67" s="37" t="s">
        <v>6</v>
      </c>
      <c r="P67" s="37" t="s">
        <v>6</v>
      </c>
      <c r="Q67" s="35" t="s">
        <v>6</v>
      </c>
      <c r="R67" s="36" t="s">
        <v>1253</v>
      </c>
      <c r="S67" s="36" t="s">
        <v>1253</v>
      </c>
      <c r="T67" s="36" t="s">
        <v>1253</v>
      </c>
      <c r="U67" s="37" t="s">
        <v>6</v>
      </c>
      <c r="V67" s="37" t="s">
        <v>6</v>
      </c>
      <c r="W67" s="37" t="s">
        <v>6</v>
      </c>
      <c r="X67" s="36" t="s">
        <v>1253</v>
      </c>
      <c r="Y67" s="36" t="s">
        <v>1253</v>
      </c>
      <c r="Z67" s="36" t="s">
        <v>1253</v>
      </c>
      <c r="AA67" s="35" t="s">
        <v>6</v>
      </c>
      <c r="AB67" s="35" t="s">
        <v>6</v>
      </c>
      <c r="AC67" s="35" t="s">
        <v>6</v>
      </c>
      <c r="AD67" s="35" t="s">
        <v>6</v>
      </c>
      <c r="AE67" s="35" t="s">
        <v>6</v>
      </c>
      <c r="AF67" s="35" t="s">
        <v>6</v>
      </c>
      <c r="AG67" s="35" t="s">
        <v>6</v>
      </c>
    </row>
    <row r="68" spans="2:33" ht="15" customHeight="1" x14ac:dyDescent="0.25">
      <c r="B68" s="38" t="s">
        <v>965</v>
      </c>
      <c r="C68" s="39" t="s">
        <v>210</v>
      </c>
      <c r="D68" s="40">
        <v>7606</v>
      </c>
      <c r="E68" s="38" t="s">
        <v>1293</v>
      </c>
      <c r="F68" s="38" t="s">
        <v>121</v>
      </c>
      <c r="G68" s="42" t="s">
        <v>1027</v>
      </c>
      <c r="H68" s="41" t="s">
        <v>1318</v>
      </c>
      <c r="I68" s="32" t="s">
        <v>1292</v>
      </c>
      <c r="J68" s="44" t="s">
        <v>7</v>
      </c>
      <c r="K68" s="34">
        <v>0.7</v>
      </c>
      <c r="L68" s="35" t="s">
        <v>6</v>
      </c>
      <c r="M68" s="36" t="s">
        <v>1253</v>
      </c>
      <c r="N68" s="36" t="str">
        <f t="shared" si="0"/>
        <v>•</v>
      </c>
      <c r="O68" s="37" t="s">
        <v>1255</v>
      </c>
      <c r="P68" s="37" t="s">
        <v>1255</v>
      </c>
      <c r="Q68" s="35" t="s">
        <v>6</v>
      </c>
      <c r="R68" s="36" t="s">
        <v>1253</v>
      </c>
      <c r="S68" s="36" t="s">
        <v>1253</v>
      </c>
      <c r="T68" s="36" t="s">
        <v>1253</v>
      </c>
      <c r="U68" s="37" t="s">
        <v>1255</v>
      </c>
      <c r="V68" s="37" t="s">
        <v>1255</v>
      </c>
      <c r="W68" s="37" t="s">
        <v>1255</v>
      </c>
      <c r="X68" s="36" t="s">
        <v>1253</v>
      </c>
      <c r="Y68" s="36" t="s">
        <v>1253</v>
      </c>
      <c r="Z68" s="36" t="s">
        <v>1253</v>
      </c>
      <c r="AA68" s="37" t="s">
        <v>1255</v>
      </c>
      <c r="AB68" s="37" t="s">
        <v>1255</v>
      </c>
      <c r="AC68" s="37" t="s">
        <v>1255</v>
      </c>
      <c r="AD68" s="37" t="s">
        <v>1255</v>
      </c>
      <c r="AE68" s="35" t="s">
        <v>6</v>
      </c>
      <c r="AF68" s="35" t="s">
        <v>6</v>
      </c>
      <c r="AG68" s="35" t="s">
        <v>6</v>
      </c>
    </row>
    <row r="69" spans="2:33" ht="15" customHeight="1" x14ac:dyDescent="0.25">
      <c r="B69" s="38" t="s">
        <v>965</v>
      </c>
      <c r="C69" s="39" t="s">
        <v>210</v>
      </c>
      <c r="D69" s="40">
        <v>7606</v>
      </c>
      <c r="E69" s="38">
        <v>1</v>
      </c>
      <c r="F69" s="38" t="s">
        <v>1290</v>
      </c>
      <c r="G69" s="42" t="s">
        <v>1027</v>
      </c>
      <c r="H69" s="41" t="s">
        <v>1318</v>
      </c>
      <c r="I69" s="32" t="s">
        <v>1292</v>
      </c>
      <c r="J69" s="44" t="s">
        <v>7</v>
      </c>
      <c r="K69" s="34">
        <v>0.7</v>
      </c>
      <c r="L69" s="35" t="s">
        <v>6</v>
      </c>
      <c r="M69" s="36" t="s">
        <v>1253</v>
      </c>
      <c r="N69" s="36" t="str">
        <f t="shared" si="0"/>
        <v>•</v>
      </c>
      <c r="O69" s="37" t="s">
        <v>6</v>
      </c>
      <c r="P69" s="37" t="s">
        <v>6</v>
      </c>
      <c r="Q69" s="35" t="s">
        <v>6</v>
      </c>
      <c r="R69" s="36" t="s">
        <v>1253</v>
      </c>
      <c r="S69" s="36" t="s">
        <v>1253</v>
      </c>
      <c r="T69" s="36" t="s">
        <v>1253</v>
      </c>
      <c r="U69" s="37" t="s">
        <v>6</v>
      </c>
      <c r="V69" s="37" t="s">
        <v>6</v>
      </c>
      <c r="W69" s="37" t="s">
        <v>6</v>
      </c>
      <c r="X69" s="36" t="s">
        <v>1253</v>
      </c>
      <c r="Y69" s="36" t="s">
        <v>1253</v>
      </c>
      <c r="Z69" s="36" t="s">
        <v>1253</v>
      </c>
      <c r="AA69" s="35" t="s">
        <v>6</v>
      </c>
      <c r="AB69" s="35" t="s">
        <v>6</v>
      </c>
      <c r="AC69" s="35" t="s">
        <v>6</v>
      </c>
      <c r="AD69" s="35" t="s">
        <v>6</v>
      </c>
      <c r="AE69" s="35" t="s">
        <v>6</v>
      </c>
      <c r="AF69" s="35" t="s">
        <v>6</v>
      </c>
      <c r="AG69" s="35" t="s">
        <v>6</v>
      </c>
    </row>
    <row r="70" spans="2:33" ht="15" customHeight="1" x14ac:dyDescent="0.25">
      <c r="B70" s="38" t="s">
        <v>965</v>
      </c>
      <c r="C70" s="39" t="s">
        <v>210</v>
      </c>
      <c r="D70" s="40">
        <v>7612</v>
      </c>
      <c r="E70" s="38" t="s">
        <v>1293</v>
      </c>
      <c r="F70" s="38" t="s">
        <v>121</v>
      </c>
      <c r="G70" s="42" t="s">
        <v>1023</v>
      </c>
      <c r="H70" s="41" t="s">
        <v>1319</v>
      </c>
      <c r="I70" s="32" t="s">
        <v>1292</v>
      </c>
      <c r="J70" s="44" t="s">
        <v>7</v>
      </c>
      <c r="K70" s="34">
        <v>0.7</v>
      </c>
      <c r="L70" s="35" t="s">
        <v>6</v>
      </c>
      <c r="M70" s="36" t="s">
        <v>1253</v>
      </c>
      <c r="N70" s="36" t="str">
        <f t="shared" si="0"/>
        <v>•</v>
      </c>
      <c r="O70" s="37" t="s">
        <v>1255</v>
      </c>
      <c r="P70" s="37" t="s">
        <v>1255</v>
      </c>
      <c r="Q70" s="35" t="s">
        <v>6</v>
      </c>
      <c r="R70" s="36" t="s">
        <v>1253</v>
      </c>
      <c r="S70" s="36" t="s">
        <v>1253</v>
      </c>
      <c r="T70" s="36" t="s">
        <v>1253</v>
      </c>
      <c r="U70" s="37" t="s">
        <v>1255</v>
      </c>
      <c r="V70" s="37" t="s">
        <v>1255</v>
      </c>
      <c r="W70" s="37" t="s">
        <v>1255</v>
      </c>
      <c r="X70" s="36" t="s">
        <v>1253</v>
      </c>
      <c r="Y70" s="36" t="s">
        <v>1253</v>
      </c>
      <c r="Z70" s="36" t="s">
        <v>1253</v>
      </c>
      <c r="AA70" s="37" t="s">
        <v>1255</v>
      </c>
      <c r="AB70" s="37" t="s">
        <v>1255</v>
      </c>
      <c r="AC70" s="37" t="s">
        <v>1255</v>
      </c>
      <c r="AD70" s="37" t="s">
        <v>1255</v>
      </c>
      <c r="AE70" s="35" t="s">
        <v>6</v>
      </c>
      <c r="AF70" s="35" t="s">
        <v>6</v>
      </c>
      <c r="AG70" s="35" t="s">
        <v>6</v>
      </c>
    </row>
    <row r="71" spans="2:33" ht="15" customHeight="1" x14ac:dyDescent="0.25">
      <c r="B71" s="38" t="s">
        <v>965</v>
      </c>
      <c r="C71" s="39" t="s">
        <v>210</v>
      </c>
      <c r="D71" s="40">
        <v>7612</v>
      </c>
      <c r="E71" s="38">
        <v>1</v>
      </c>
      <c r="F71" s="38" t="s">
        <v>1290</v>
      </c>
      <c r="G71" s="42" t="s">
        <v>1023</v>
      </c>
      <c r="H71" s="41" t="s">
        <v>1319</v>
      </c>
      <c r="I71" s="32" t="s">
        <v>1292</v>
      </c>
      <c r="J71" s="44" t="s">
        <v>7</v>
      </c>
      <c r="K71" s="34">
        <v>0.7</v>
      </c>
      <c r="L71" s="35" t="s">
        <v>6</v>
      </c>
      <c r="M71" s="36" t="s">
        <v>1253</v>
      </c>
      <c r="N71" s="36" t="str">
        <f t="shared" si="0"/>
        <v>•</v>
      </c>
      <c r="O71" s="37" t="s">
        <v>6</v>
      </c>
      <c r="P71" s="37" t="s">
        <v>6</v>
      </c>
      <c r="Q71" s="35" t="s">
        <v>6</v>
      </c>
      <c r="R71" s="36" t="s">
        <v>1253</v>
      </c>
      <c r="S71" s="36" t="s">
        <v>1253</v>
      </c>
      <c r="T71" s="36" t="s">
        <v>1253</v>
      </c>
      <c r="U71" s="37" t="s">
        <v>6</v>
      </c>
      <c r="V71" s="37" t="s">
        <v>6</v>
      </c>
      <c r="W71" s="37" t="s">
        <v>6</v>
      </c>
      <c r="X71" s="36" t="s">
        <v>1253</v>
      </c>
      <c r="Y71" s="36" t="s">
        <v>1253</v>
      </c>
      <c r="Z71" s="36" t="s">
        <v>1253</v>
      </c>
      <c r="AA71" s="35" t="s">
        <v>6</v>
      </c>
      <c r="AB71" s="35" t="s">
        <v>6</v>
      </c>
      <c r="AC71" s="35" t="s">
        <v>6</v>
      </c>
      <c r="AD71" s="35" t="s">
        <v>6</v>
      </c>
      <c r="AE71" s="35" t="s">
        <v>6</v>
      </c>
      <c r="AF71" s="35" t="s">
        <v>6</v>
      </c>
      <c r="AG71" s="35" t="s">
        <v>6</v>
      </c>
    </row>
    <row r="72" spans="2:33" ht="15" customHeight="1" x14ac:dyDescent="0.25">
      <c r="B72" s="38" t="s">
        <v>965</v>
      </c>
      <c r="C72" s="39" t="s">
        <v>210</v>
      </c>
      <c r="D72" s="40">
        <v>7613</v>
      </c>
      <c r="E72" s="38" t="s">
        <v>1293</v>
      </c>
      <c r="F72" s="38" t="s">
        <v>121</v>
      </c>
      <c r="G72" s="42" t="s">
        <v>1018</v>
      </c>
      <c r="H72" s="41" t="s">
        <v>1320</v>
      </c>
      <c r="I72" s="32" t="s">
        <v>1292</v>
      </c>
      <c r="J72" s="44" t="s">
        <v>7</v>
      </c>
      <c r="K72" s="34">
        <v>0.7</v>
      </c>
      <c r="L72" s="35" t="s">
        <v>6</v>
      </c>
      <c r="M72" s="36" t="s">
        <v>1253</v>
      </c>
      <c r="N72" s="36" t="str">
        <f t="shared" si="0"/>
        <v>•</v>
      </c>
      <c r="O72" s="37" t="s">
        <v>1255</v>
      </c>
      <c r="P72" s="37" t="s">
        <v>1255</v>
      </c>
      <c r="Q72" s="35" t="s">
        <v>6</v>
      </c>
      <c r="R72" s="36" t="s">
        <v>1253</v>
      </c>
      <c r="S72" s="36" t="s">
        <v>1253</v>
      </c>
      <c r="T72" s="36" t="s">
        <v>1253</v>
      </c>
      <c r="U72" s="37" t="s">
        <v>1255</v>
      </c>
      <c r="V72" s="37" t="s">
        <v>1255</v>
      </c>
      <c r="W72" s="37" t="s">
        <v>1255</v>
      </c>
      <c r="X72" s="36" t="s">
        <v>1253</v>
      </c>
      <c r="Y72" s="36" t="s">
        <v>1253</v>
      </c>
      <c r="Z72" s="36" t="s">
        <v>1253</v>
      </c>
      <c r="AA72" s="37" t="s">
        <v>1255</v>
      </c>
      <c r="AB72" s="37" t="s">
        <v>1255</v>
      </c>
      <c r="AC72" s="37" t="s">
        <v>1255</v>
      </c>
      <c r="AD72" s="37" t="s">
        <v>1255</v>
      </c>
      <c r="AE72" s="35" t="s">
        <v>6</v>
      </c>
      <c r="AF72" s="35" t="s">
        <v>6</v>
      </c>
      <c r="AG72" s="35" t="s">
        <v>6</v>
      </c>
    </row>
    <row r="73" spans="2:33" ht="15" customHeight="1" x14ac:dyDescent="0.25">
      <c r="B73" s="38" t="s">
        <v>965</v>
      </c>
      <c r="C73" s="39" t="s">
        <v>210</v>
      </c>
      <c r="D73" s="40">
        <v>7613</v>
      </c>
      <c r="E73" s="38">
        <v>1</v>
      </c>
      <c r="F73" s="38" t="s">
        <v>1290</v>
      </c>
      <c r="G73" s="42" t="s">
        <v>1018</v>
      </c>
      <c r="H73" s="41" t="s">
        <v>1320</v>
      </c>
      <c r="I73" s="32" t="s">
        <v>1292</v>
      </c>
      <c r="J73" s="44" t="s">
        <v>7</v>
      </c>
      <c r="K73" s="34">
        <v>0.7</v>
      </c>
      <c r="L73" s="35" t="s">
        <v>6</v>
      </c>
      <c r="M73" s="36" t="s">
        <v>1253</v>
      </c>
      <c r="N73" s="36" t="str">
        <f t="shared" si="0"/>
        <v>•</v>
      </c>
      <c r="O73" s="37" t="s">
        <v>6</v>
      </c>
      <c r="P73" s="37" t="s">
        <v>6</v>
      </c>
      <c r="Q73" s="35" t="s">
        <v>6</v>
      </c>
      <c r="R73" s="36" t="s">
        <v>1253</v>
      </c>
      <c r="S73" s="36" t="s">
        <v>1253</v>
      </c>
      <c r="T73" s="36" t="s">
        <v>1253</v>
      </c>
      <c r="U73" s="37" t="s">
        <v>6</v>
      </c>
      <c r="V73" s="37" t="s">
        <v>6</v>
      </c>
      <c r="W73" s="37" t="s">
        <v>6</v>
      </c>
      <c r="X73" s="36" t="s">
        <v>1253</v>
      </c>
      <c r="Y73" s="36" t="s">
        <v>1253</v>
      </c>
      <c r="Z73" s="36" t="s">
        <v>1253</v>
      </c>
      <c r="AA73" s="35" t="s">
        <v>6</v>
      </c>
      <c r="AB73" s="35" t="s">
        <v>6</v>
      </c>
      <c r="AC73" s="35" t="s">
        <v>6</v>
      </c>
      <c r="AD73" s="35" t="s">
        <v>6</v>
      </c>
      <c r="AE73" s="35" t="s">
        <v>6</v>
      </c>
      <c r="AF73" s="35" t="s">
        <v>6</v>
      </c>
      <c r="AG73" s="35" t="s">
        <v>6</v>
      </c>
    </row>
    <row r="74" spans="2:33" ht="15" customHeight="1" x14ac:dyDescent="0.25">
      <c r="B74" s="38" t="s">
        <v>965</v>
      </c>
      <c r="C74" s="39" t="s">
        <v>210</v>
      </c>
      <c r="D74" s="40">
        <v>7614</v>
      </c>
      <c r="E74" s="38" t="s">
        <v>1293</v>
      </c>
      <c r="F74" s="38" t="s">
        <v>121</v>
      </c>
      <c r="G74" s="42" t="s">
        <v>1014</v>
      </c>
      <c r="H74" s="41" t="s">
        <v>1321</v>
      </c>
      <c r="I74" s="32" t="s">
        <v>1292</v>
      </c>
      <c r="J74" s="44" t="s">
        <v>7</v>
      </c>
      <c r="K74" s="34">
        <v>0.7</v>
      </c>
      <c r="L74" s="35" t="s">
        <v>6</v>
      </c>
      <c r="M74" s="36" t="s">
        <v>1253</v>
      </c>
      <c r="N74" s="36" t="str">
        <f t="shared" si="0"/>
        <v>•</v>
      </c>
      <c r="O74" s="37" t="s">
        <v>1255</v>
      </c>
      <c r="P74" s="37" t="s">
        <v>1255</v>
      </c>
      <c r="Q74" s="35" t="s">
        <v>6</v>
      </c>
      <c r="R74" s="36" t="s">
        <v>1253</v>
      </c>
      <c r="S74" s="36" t="s">
        <v>1253</v>
      </c>
      <c r="T74" s="36" t="s">
        <v>1253</v>
      </c>
      <c r="U74" s="37" t="s">
        <v>1255</v>
      </c>
      <c r="V74" s="37" t="s">
        <v>1255</v>
      </c>
      <c r="W74" s="37" t="s">
        <v>1255</v>
      </c>
      <c r="X74" s="36" t="s">
        <v>1253</v>
      </c>
      <c r="Y74" s="36" t="s">
        <v>1253</v>
      </c>
      <c r="Z74" s="36" t="s">
        <v>1253</v>
      </c>
      <c r="AA74" s="37" t="s">
        <v>1255</v>
      </c>
      <c r="AB74" s="37" t="s">
        <v>1255</v>
      </c>
      <c r="AC74" s="37" t="s">
        <v>1255</v>
      </c>
      <c r="AD74" s="37" t="s">
        <v>1255</v>
      </c>
      <c r="AE74" s="35" t="s">
        <v>6</v>
      </c>
      <c r="AF74" s="35" t="s">
        <v>6</v>
      </c>
      <c r="AG74" s="35" t="s">
        <v>6</v>
      </c>
    </row>
    <row r="75" spans="2:33" ht="15" customHeight="1" x14ac:dyDescent="0.25">
      <c r="B75" s="38" t="s">
        <v>965</v>
      </c>
      <c r="C75" s="39" t="s">
        <v>210</v>
      </c>
      <c r="D75" s="40">
        <v>7614</v>
      </c>
      <c r="E75" s="38">
        <v>1</v>
      </c>
      <c r="F75" s="38" t="s">
        <v>1290</v>
      </c>
      <c r="G75" s="42" t="s">
        <v>1014</v>
      </c>
      <c r="H75" s="41" t="s">
        <v>1321</v>
      </c>
      <c r="I75" s="32" t="s">
        <v>1292</v>
      </c>
      <c r="J75" s="44" t="s">
        <v>7</v>
      </c>
      <c r="K75" s="34">
        <v>0.7</v>
      </c>
      <c r="L75" s="35" t="s">
        <v>6</v>
      </c>
      <c r="M75" s="36" t="s">
        <v>1253</v>
      </c>
      <c r="N75" s="36" t="str">
        <f t="shared" si="0"/>
        <v>•</v>
      </c>
      <c r="O75" s="37" t="s">
        <v>6</v>
      </c>
      <c r="P75" s="37" t="s">
        <v>6</v>
      </c>
      <c r="Q75" s="35" t="s">
        <v>6</v>
      </c>
      <c r="R75" s="36" t="s">
        <v>1253</v>
      </c>
      <c r="S75" s="36" t="s">
        <v>1253</v>
      </c>
      <c r="T75" s="36" t="s">
        <v>1253</v>
      </c>
      <c r="U75" s="37" t="s">
        <v>6</v>
      </c>
      <c r="V75" s="37" t="s">
        <v>6</v>
      </c>
      <c r="W75" s="37" t="s">
        <v>6</v>
      </c>
      <c r="X75" s="36" t="s">
        <v>1253</v>
      </c>
      <c r="Y75" s="36" t="s">
        <v>1253</v>
      </c>
      <c r="Z75" s="36" t="s">
        <v>1253</v>
      </c>
      <c r="AA75" s="35" t="s">
        <v>6</v>
      </c>
      <c r="AB75" s="35" t="s">
        <v>6</v>
      </c>
      <c r="AC75" s="35" t="s">
        <v>6</v>
      </c>
      <c r="AD75" s="35" t="s">
        <v>6</v>
      </c>
      <c r="AE75" s="35" t="s">
        <v>6</v>
      </c>
      <c r="AF75" s="35" t="s">
        <v>6</v>
      </c>
      <c r="AG75" s="35" t="s">
        <v>6</v>
      </c>
    </row>
    <row r="76" spans="2:33" ht="15" customHeight="1" x14ac:dyDescent="0.25">
      <c r="B76" s="38" t="s">
        <v>965</v>
      </c>
      <c r="C76" s="39" t="s">
        <v>210</v>
      </c>
      <c r="D76" s="40">
        <v>7615</v>
      </c>
      <c r="E76" s="38" t="s">
        <v>1293</v>
      </c>
      <c r="F76" s="38" t="s">
        <v>121</v>
      </c>
      <c r="G76" s="42" t="s">
        <v>1009</v>
      </c>
      <c r="H76" s="41" t="s">
        <v>1322</v>
      </c>
      <c r="I76" s="32" t="s">
        <v>1292</v>
      </c>
      <c r="J76" s="44" t="s">
        <v>7</v>
      </c>
      <c r="K76" s="34">
        <v>0.7</v>
      </c>
      <c r="L76" s="35" t="s">
        <v>6</v>
      </c>
      <c r="M76" s="36" t="s">
        <v>1253</v>
      </c>
      <c r="N76" s="36" t="str">
        <f t="shared" si="0"/>
        <v>•</v>
      </c>
      <c r="O76" s="37" t="s">
        <v>1255</v>
      </c>
      <c r="P76" s="37" t="s">
        <v>1255</v>
      </c>
      <c r="Q76" s="35" t="s">
        <v>6</v>
      </c>
      <c r="R76" s="36" t="s">
        <v>1253</v>
      </c>
      <c r="S76" s="36" t="s">
        <v>1253</v>
      </c>
      <c r="T76" s="36" t="s">
        <v>1253</v>
      </c>
      <c r="U76" s="37" t="s">
        <v>1255</v>
      </c>
      <c r="V76" s="37" t="s">
        <v>1255</v>
      </c>
      <c r="W76" s="37" t="s">
        <v>1255</v>
      </c>
      <c r="X76" s="36" t="s">
        <v>1253</v>
      </c>
      <c r="Y76" s="36" t="s">
        <v>1253</v>
      </c>
      <c r="Z76" s="36" t="s">
        <v>1253</v>
      </c>
      <c r="AA76" s="37" t="s">
        <v>1255</v>
      </c>
      <c r="AB76" s="37" t="s">
        <v>1255</v>
      </c>
      <c r="AC76" s="37" t="s">
        <v>1255</v>
      </c>
      <c r="AD76" s="37" t="s">
        <v>1255</v>
      </c>
      <c r="AE76" s="35" t="s">
        <v>6</v>
      </c>
      <c r="AF76" s="35" t="s">
        <v>6</v>
      </c>
      <c r="AG76" s="35" t="s">
        <v>6</v>
      </c>
    </row>
    <row r="77" spans="2:33" ht="15" customHeight="1" x14ac:dyDescent="0.25">
      <c r="B77" s="38" t="s">
        <v>965</v>
      </c>
      <c r="C77" s="39" t="s">
        <v>210</v>
      </c>
      <c r="D77" s="40">
        <v>7615</v>
      </c>
      <c r="E77" s="38">
        <v>1</v>
      </c>
      <c r="F77" s="38" t="s">
        <v>1290</v>
      </c>
      <c r="G77" s="42" t="s">
        <v>1009</v>
      </c>
      <c r="H77" s="41" t="s">
        <v>1322</v>
      </c>
      <c r="I77" s="32" t="s">
        <v>1292</v>
      </c>
      <c r="J77" s="44" t="s">
        <v>7</v>
      </c>
      <c r="K77" s="34">
        <v>0.7</v>
      </c>
      <c r="L77" s="35" t="s">
        <v>6</v>
      </c>
      <c r="M77" s="36" t="s">
        <v>1253</v>
      </c>
      <c r="N77" s="36" t="str">
        <f t="shared" si="0"/>
        <v>•</v>
      </c>
      <c r="O77" s="37" t="s">
        <v>6</v>
      </c>
      <c r="P77" s="37" t="s">
        <v>6</v>
      </c>
      <c r="Q77" s="35" t="s">
        <v>6</v>
      </c>
      <c r="R77" s="36" t="s">
        <v>1253</v>
      </c>
      <c r="S77" s="36" t="s">
        <v>1253</v>
      </c>
      <c r="T77" s="36" t="s">
        <v>1253</v>
      </c>
      <c r="U77" s="37" t="s">
        <v>6</v>
      </c>
      <c r="V77" s="37" t="s">
        <v>6</v>
      </c>
      <c r="W77" s="37" t="s">
        <v>6</v>
      </c>
      <c r="X77" s="36" t="s">
        <v>1253</v>
      </c>
      <c r="Y77" s="36" t="s">
        <v>1253</v>
      </c>
      <c r="Z77" s="36" t="s">
        <v>1253</v>
      </c>
      <c r="AA77" s="35" t="s">
        <v>6</v>
      </c>
      <c r="AB77" s="35" t="s">
        <v>6</v>
      </c>
      <c r="AC77" s="35" t="s">
        <v>6</v>
      </c>
      <c r="AD77" s="35" t="s">
        <v>6</v>
      </c>
      <c r="AE77" s="35" t="s">
        <v>6</v>
      </c>
      <c r="AF77" s="35" t="s">
        <v>6</v>
      </c>
      <c r="AG77" s="35" t="s">
        <v>6</v>
      </c>
    </row>
    <row r="78" spans="2:33" ht="15" customHeight="1" x14ac:dyDescent="0.25">
      <c r="B78" s="38" t="s">
        <v>965</v>
      </c>
      <c r="C78" s="39" t="s">
        <v>210</v>
      </c>
      <c r="D78" s="40">
        <v>7627</v>
      </c>
      <c r="E78" s="38" t="s">
        <v>1293</v>
      </c>
      <c r="F78" s="38" t="s">
        <v>121</v>
      </c>
      <c r="G78" s="42" t="s">
        <v>1005</v>
      </c>
      <c r="H78" s="41" t="s">
        <v>1323</v>
      </c>
      <c r="I78" s="32" t="s">
        <v>1292</v>
      </c>
      <c r="J78" s="44" t="s">
        <v>7</v>
      </c>
      <c r="K78" s="34">
        <v>0.7</v>
      </c>
      <c r="L78" s="35" t="s">
        <v>6</v>
      </c>
      <c r="M78" s="36" t="s">
        <v>1253</v>
      </c>
      <c r="N78" s="36" t="str">
        <f t="shared" si="0"/>
        <v>•</v>
      </c>
      <c r="O78" s="37" t="s">
        <v>1255</v>
      </c>
      <c r="P78" s="37" t="s">
        <v>1255</v>
      </c>
      <c r="Q78" s="35" t="s">
        <v>6</v>
      </c>
      <c r="R78" s="36" t="s">
        <v>1253</v>
      </c>
      <c r="S78" s="36" t="s">
        <v>1253</v>
      </c>
      <c r="T78" s="36" t="s">
        <v>1253</v>
      </c>
      <c r="U78" s="37" t="s">
        <v>1255</v>
      </c>
      <c r="V78" s="37" t="s">
        <v>1255</v>
      </c>
      <c r="W78" s="37" t="s">
        <v>1255</v>
      </c>
      <c r="X78" s="36" t="s">
        <v>1253</v>
      </c>
      <c r="Y78" s="36" t="s">
        <v>1253</v>
      </c>
      <c r="Z78" s="36" t="s">
        <v>1253</v>
      </c>
      <c r="AA78" s="37" t="s">
        <v>1255</v>
      </c>
      <c r="AB78" s="37" t="s">
        <v>1255</v>
      </c>
      <c r="AC78" s="37" t="s">
        <v>1255</v>
      </c>
      <c r="AD78" s="37" t="s">
        <v>1255</v>
      </c>
      <c r="AE78" s="35" t="s">
        <v>6</v>
      </c>
      <c r="AF78" s="35" t="s">
        <v>6</v>
      </c>
      <c r="AG78" s="35" t="s">
        <v>6</v>
      </c>
    </row>
    <row r="79" spans="2:33" ht="15" customHeight="1" x14ac:dyDescent="0.25">
      <c r="B79" s="38" t="s">
        <v>965</v>
      </c>
      <c r="C79" s="39" t="s">
        <v>210</v>
      </c>
      <c r="D79" s="40">
        <v>7627</v>
      </c>
      <c r="E79" s="38">
        <v>1</v>
      </c>
      <c r="F79" s="38" t="s">
        <v>1290</v>
      </c>
      <c r="G79" s="42" t="s">
        <v>1005</v>
      </c>
      <c r="H79" s="41" t="s">
        <v>1323</v>
      </c>
      <c r="I79" s="32" t="s">
        <v>1292</v>
      </c>
      <c r="J79" s="44" t="s">
        <v>7</v>
      </c>
      <c r="K79" s="34">
        <v>0.7</v>
      </c>
      <c r="L79" s="35" t="s">
        <v>6</v>
      </c>
      <c r="M79" s="36" t="s">
        <v>1253</v>
      </c>
      <c r="N79" s="36" t="str">
        <f t="shared" si="0"/>
        <v>•</v>
      </c>
      <c r="O79" s="37" t="s">
        <v>6</v>
      </c>
      <c r="P79" s="37" t="s">
        <v>6</v>
      </c>
      <c r="Q79" s="35" t="s">
        <v>6</v>
      </c>
      <c r="R79" s="36" t="s">
        <v>1253</v>
      </c>
      <c r="S79" s="36" t="s">
        <v>1253</v>
      </c>
      <c r="T79" s="36" t="s">
        <v>1253</v>
      </c>
      <c r="U79" s="37" t="s">
        <v>6</v>
      </c>
      <c r="V79" s="37" t="s">
        <v>6</v>
      </c>
      <c r="W79" s="37" t="s">
        <v>6</v>
      </c>
      <c r="X79" s="36" t="s">
        <v>1253</v>
      </c>
      <c r="Y79" s="36" t="s">
        <v>1253</v>
      </c>
      <c r="Z79" s="36" t="s">
        <v>1253</v>
      </c>
      <c r="AA79" s="35" t="s">
        <v>6</v>
      </c>
      <c r="AB79" s="35" t="s">
        <v>6</v>
      </c>
      <c r="AC79" s="35" t="s">
        <v>6</v>
      </c>
      <c r="AD79" s="35" t="s">
        <v>6</v>
      </c>
      <c r="AE79" s="35" t="s">
        <v>6</v>
      </c>
      <c r="AF79" s="35" t="s">
        <v>6</v>
      </c>
      <c r="AG79" s="35" t="s">
        <v>6</v>
      </c>
    </row>
    <row r="80" spans="2:33" ht="15" customHeight="1" x14ac:dyDescent="0.25">
      <c r="B80" s="38" t="s">
        <v>965</v>
      </c>
      <c r="C80" s="39" t="s">
        <v>210</v>
      </c>
      <c r="D80" s="40">
        <v>7641</v>
      </c>
      <c r="E80" s="38" t="s">
        <v>1293</v>
      </c>
      <c r="F80" s="38" t="s">
        <v>121</v>
      </c>
      <c r="G80" s="42" t="s">
        <v>1000</v>
      </c>
      <c r="H80" s="41" t="s">
        <v>1324</v>
      </c>
      <c r="I80" s="32" t="s">
        <v>1292</v>
      </c>
      <c r="J80" s="44" t="s">
        <v>7</v>
      </c>
      <c r="K80" s="34">
        <v>0.7</v>
      </c>
      <c r="L80" s="35" t="s">
        <v>6</v>
      </c>
      <c r="M80" s="36" t="s">
        <v>1253</v>
      </c>
      <c r="N80" s="36" t="str">
        <f t="shared" ref="N80:N87" si="1">T80</f>
        <v>•</v>
      </c>
      <c r="O80" s="37" t="s">
        <v>1255</v>
      </c>
      <c r="P80" s="37" t="s">
        <v>1255</v>
      </c>
      <c r="Q80" s="35" t="s">
        <v>6</v>
      </c>
      <c r="R80" s="36" t="s">
        <v>1253</v>
      </c>
      <c r="S80" s="36" t="s">
        <v>1253</v>
      </c>
      <c r="T80" s="36" t="s">
        <v>1253</v>
      </c>
      <c r="U80" s="37" t="s">
        <v>1255</v>
      </c>
      <c r="V80" s="37" t="s">
        <v>1255</v>
      </c>
      <c r="W80" s="37" t="s">
        <v>1255</v>
      </c>
      <c r="X80" s="36" t="s">
        <v>1253</v>
      </c>
      <c r="Y80" s="36" t="s">
        <v>1253</v>
      </c>
      <c r="Z80" s="36" t="s">
        <v>1253</v>
      </c>
      <c r="AA80" s="37" t="s">
        <v>1255</v>
      </c>
      <c r="AB80" s="37" t="s">
        <v>1255</v>
      </c>
      <c r="AC80" s="37" t="s">
        <v>1255</v>
      </c>
      <c r="AD80" s="37" t="s">
        <v>1255</v>
      </c>
      <c r="AE80" s="35" t="s">
        <v>6</v>
      </c>
      <c r="AF80" s="35" t="s">
        <v>6</v>
      </c>
      <c r="AG80" s="35" t="s">
        <v>6</v>
      </c>
    </row>
    <row r="81" spans="2:33" ht="15" customHeight="1" x14ac:dyDescent="0.25">
      <c r="B81" s="38" t="s">
        <v>965</v>
      </c>
      <c r="C81" s="39" t="s">
        <v>210</v>
      </c>
      <c r="D81" s="40">
        <v>7641</v>
      </c>
      <c r="E81" s="38">
        <v>1</v>
      </c>
      <c r="F81" s="38" t="s">
        <v>1290</v>
      </c>
      <c r="G81" s="42" t="s">
        <v>1000</v>
      </c>
      <c r="H81" s="41" t="s">
        <v>1324</v>
      </c>
      <c r="I81" s="32" t="s">
        <v>1292</v>
      </c>
      <c r="J81" s="44" t="s">
        <v>7</v>
      </c>
      <c r="K81" s="34">
        <v>0.7</v>
      </c>
      <c r="L81" s="35" t="s">
        <v>6</v>
      </c>
      <c r="M81" s="36" t="s">
        <v>1253</v>
      </c>
      <c r="N81" s="36" t="str">
        <f t="shared" si="1"/>
        <v>•</v>
      </c>
      <c r="O81" s="37" t="s">
        <v>6</v>
      </c>
      <c r="P81" s="37" t="s">
        <v>6</v>
      </c>
      <c r="Q81" s="35" t="s">
        <v>6</v>
      </c>
      <c r="R81" s="36" t="s">
        <v>1253</v>
      </c>
      <c r="S81" s="36" t="s">
        <v>1253</v>
      </c>
      <c r="T81" s="36" t="s">
        <v>1253</v>
      </c>
      <c r="U81" s="37" t="s">
        <v>6</v>
      </c>
      <c r="V81" s="37" t="s">
        <v>6</v>
      </c>
      <c r="W81" s="37" t="s">
        <v>6</v>
      </c>
      <c r="X81" s="36" t="s">
        <v>1253</v>
      </c>
      <c r="Y81" s="36" t="s">
        <v>1253</v>
      </c>
      <c r="Z81" s="36" t="s">
        <v>1253</v>
      </c>
      <c r="AA81" s="35" t="s">
        <v>6</v>
      </c>
      <c r="AB81" s="35" t="s">
        <v>6</v>
      </c>
      <c r="AC81" s="35" t="s">
        <v>6</v>
      </c>
      <c r="AD81" s="35" t="s">
        <v>6</v>
      </c>
      <c r="AE81" s="35" t="s">
        <v>6</v>
      </c>
      <c r="AF81" s="35" t="s">
        <v>6</v>
      </c>
      <c r="AG81" s="35" t="s">
        <v>6</v>
      </c>
    </row>
    <row r="82" spans="2:33" ht="15" customHeight="1" x14ac:dyDescent="0.25">
      <c r="B82" s="38" t="s">
        <v>965</v>
      </c>
      <c r="C82" s="39" t="s">
        <v>210</v>
      </c>
      <c r="D82" s="40">
        <v>7644</v>
      </c>
      <c r="E82" s="38" t="s">
        <v>1293</v>
      </c>
      <c r="F82" s="38" t="s">
        <v>121</v>
      </c>
      <c r="G82" s="42" t="s">
        <v>995</v>
      </c>
      <c r="H82" s="41" t="s">
        <v>1325</v>
      </c>
      <c r="I82" s="32" t="s">
        <v>1292</v>
      </c>
      <c r="J82" s="44" t="s">
        <v>7</v>
      </c>
      <c r="K82" s="34">
        <v>0.7</v>
      </c>
      <c r="L82" s="35" t="s">
        <v>6</v>
      </c>
      <c r="M82" s="36" t="s">
        <v>1253</v>
      </c>
      <c r="N82" s="36" t="str">
        <f t="shared" si="1"/>
        <v>•</v>
      </c>
      <c r="O82" s="37" t="s">
        <v>1255</v>
      </c>
      <c r="P82" s="37" t="s">
        <v>1255</v>
      </c>
      <c r="Q82" s="35" t="s">
        <v>6</v>
      </c>
      <c r="R82" s="36" t="s">
        <v>1253</v>
      </c>
      <c r="S82" s="36" t="s">
        <v>1253</v>
      </c>
      <c r="T82" s="36" t="s">
        <v>1253</v>
      </c>
      <c r="U82" s="37" t="s">
        <v>1255</v>
      </c>
      <c r="V82" s="37" t="s">
        <v>1255</v>
      </c>
      <c r="W82" s="37" t="s">
        <v>1255</v>
      </c>
      <c r="X82" s="36" t="s">
        <v>1253</v>
      </c>
      <c r="Y82" s="36" t="s">
        <v>1253</v>
      </c>
      <c r="Z82" s="36" t="s">
        <v>1253</v>
      </c>
      <c r="AA82" s="37" t="s">
        <v>1255</v>
      </c>
      <c r="AB82" s="37" t="s">
        <v>1255</v>
      </c>
      <c r="AC82" s="37" t="s">
        <v>1255</v>
      </c>
      <c r="AD82" s="37" t="s">
        <v>1255</v>
      </c>
      <c r="AE82" s="35" t="s">
        <v>6</v>
      </c>
      <c r="AF82" s="35" t="s">
        <v>6</v>
      </c>
      <c r="AG82" s="35" t="s">
        <v>6</v>
      </c>
    </row>
    <row r="83" spans="2:33" ht="15" customHeight="1" x14ac:dyDescent="0.25">
      <c r="B83" s="38" t="s">
        <v>965</v>
      </c>
      <c r="C83" s="39" t="s">
        <v>210</v>
      </c>
      <c r="D83" s="40">
        <v>7644</v>
      </c>
      <c r="E83" s="38">
        <v>1</v>
      </c>
      <c r="F83" s="38" t="s">
        <v>1290</v>
      </c>
      <c r="G83" s="42" t="s">
        <v>995</v>
      </c>
      <c r="H83" s="41" t="s">
        <v>1325</v>
      </c>
      <c r="I83" s="32" t="s">
        <v>1292</v>
      </c>
      <c r="J83" s="44" t="s">
        <v>7</v>
      </c>
      <c r="K83" s="34">
        <v>0.7</v>
      </c>
      <c r="L83" s="35" t="s">
        <v>6</v>
      </c>
      <c r="M83" s="36" t="s">
        <v>1253</v>
      </c>
      <c r="N83" s="36" t="str">
        <f t="shared" si="1"/>
        <v>•</v>
      </c>
      <c r="O83" s="37" t="s">
        <v>6</v>
      </c>
      <c r="P83" s="37" t="s">
        <v>6</v>
      </c>
      <c r="Q83" s="35" t="s">
        <v>6</v>
      </c>
      <c r="R83" s="36" t="s">
        <v>1253</v>
      </c>
      <c r="S83" s="36" t="s">
        <v>1253</v>
      </c>
      <c r="T83" s="36" t="s">
        <v>1253</v>
      </c>
      <c r="U83" s="37" t="s">
        <v>6</v>
      </c>
      <c r="V83" s="37" t="s">
        <v>6</v>
      </c>
      <c r="W83" s="37" t="s">
        <v>6</v>
      </c>
      <c r="X83" s="36" t="s">
        <v>1253</v>
      </c>
      <c r="Y83" s="36" t="s">
        <v>1253</v>
      </c>
      <c r="Z83" s="36" t="s">
        <v>1253</v>
      </c>
      <c r="AA83" s="35" t="s">
        <v>6</v>
      </c>
      <c r="AB83" s="35" t="s">
        <v>6</v>
      </c>
      <c r="AC83" s="35" t="s">
        <v>6</v>
      </c>
      <c r="AD83" s="35" t="s">
        <v>6</v>
      </c>
      <c r="AE83" s="35" t="s">
        <v>6</v>
      </c>
      <c r="AF83" s="35" t="s">
        <v>6</v>
      </c>
      <c r="AG83" s="35" t="s">
        <v>6</v>
      </c>
    </row>
    <row r="84" spans="2:33" ht="15" customHeight="1" x14ac:dyDescent="0.25">
      <c r="B84" s="38" t="s">
        <v>965</v>
      </c>
      <c r="C84" s="39" t="s">
        <v>210</v>
      </c>
      <c r="D84" s="40">
        <v>7702</v>
      </c>
      <c r="E84" s="38" t="s">
        <v>1293</v>
      </c>
      <c r="F84" s="38" t="s">
        <v>121</v>
      </c>
      <c r="G84" s="42" t="s">
        <v>990</v>
      </c>
      <c r="H84" s="41" t="s">
        <v>1326</v>
      </c>
      <c r="I84" s="32" t="s">
        <v>1292</v>
      </c>
      <c r="J84" s="44" t="s">
        <v>7</v>
      </c>
      <c r="K84" s="34">
        <v>0.7</v>
      </c>
      <c r="L84" s="35" t="s">
        <v>6</v>
      </c>
      <c r="M84" s="36" t="s">
        <v>1253</v>
      </c>
      <c r="N84" s="36" t="str">
        <f t="shared" si="1"/>
        <v>•</v>
      </c>
      <c r="O84" s="37" t="s">
        <v>1255</v>
      </c>
      <c r="P84" s="37" t="s">
        <v>1255</v>
      </c>
      <c r="Q84" s="35" t="s">
        <v>6</v>
      </c>
      <c r="R84" s="36" t="s">
        <v>1253</v>
      </c>
      <c r="S84" s="36" t="s">
        <v>1253</v>
      </c>
      <c r="T84" s="36" t="s">
        <v>1253</v>
      </c>
      <c r="U84" s="37" t="s">
        <v>1255</v>
      </c>
      <c r="V84" s="37" t="s">
        <v>1255</v>
      </c>
      <c r="W84" s="37" t="s">
        <v>1255</v>
      </c>
      <c r="X84" s="36" t="s">
        <v>1253</v>
      </c>
      <c r="Y84" s="36" t="s">
        <v>1253</v>
      </c>
      <c r="Z84" s="36" t="s">
        <v>1253</v>
      </c>
      <c r="AA84" s="37" t="s">
        <v>1255</v>
      </c>
      <c r="AB84" s="37" t="s">
        <v>1255</v>
      </c>
      <c r="AC84" s="37" t="s">
        <v>1255</v>
      </c>
      <c r="AD84" s="37" t="s">
        <v>1255</v>
      </c>
      <c r="AE84" s="35" t="s">
        <v>6</v>
      </c>
      <c r="AF84" s="35" t="s">
        <v>6</v>
      </c>
      <c r="AG84" s="35" t="s">
        <v>6</v>
      </c>
    </row>
    <row r="85" spans="2:33" ht="15" customHeight="1" x14ac:dyDescent="0.25">
      <c r="B85" s="38" t="s">
        <v>965</v>
      </c>
      <c r="C85" s="39" t="s">
        <v>210</v>
      </c>
      <c r="D85" s="40">
        <v>7702</v>
      </c>
      <c r="E85" s="38">
        <v>1</v>
      </c>
      <c r="F85" s="38" t="s">
        <v>1290</v>
      </c>
      <c r="G85" s="42" t="s">
        <v>990</v>
      </c>
      <c r="H85" s="41" t="s">
        <v>1326</v>
      </c>
      <c r="I85" s="32" t="s">
        <v>1292</v>
      </c>
      <c r="J85" s="44" t="s">
        <v>7</v>
      </c>
      <c r="K85" s="34">
        <v>0.7</v>
      </c>
      <c r="L85" s="35" t="s">
        <v>6</v>
      </c>
      <c r="M85" s="36" t="s">
        <v>1253</v>
      </c>
      <c r="N85" s="36" t="str">
        <f t="shared" si="1"/>
        <v>•</v>
      </c>
      <c r="O85" s="37" t="s">
        <v>6</v>
      </c>
      <c r="P85" s="37" t="s">
        <v>6</v>
      </c>
      <c r="Q85" s="35" t="s">
        <v>6</v>
      </c>
      <c r="R85" s="36" t="s">
        <v>1253</v>
      </c>
      <c r="S85" s="36" t="s">
        <v>1253</v>
      </c>
      <c r="T85" s="36" t="s">
        <v>1253</v>
      </c>
      <c r="U85" s="37" t="s">
        <v>6</v>
      </c>
      <c r="V85" s="37" t="s">
        <v>6</v>
      </c>
      <c r="W85" s="37" t="s">
        <v>6</v>
      </c>
      <c r="X85" s="36" t="s">
        <v>1253</v>
      </c>
      <c r="Y85" s="36" t="s">
        <v>1253</v>
      </c>
      <c r="Z85" s="36" t="s">
        <v>1253</v>
      </c>
      <c r="AA85" s="35" t="s">
        <v>6</v>
      </c>
      <c r="AB85" s="35" t="s">
        <v>6</v>
      </c>
      <c r="AC85" s="35" t="s">
        <v>6</v>
      </c>
      <c r="AD85" s="35" t="s">
        <v>6</v>
      </c>
      <c r="AE85" s="35" t="s">
        <v>6</v>
      </c>
      <c r="AF85" s="35" t="s">
        <v>6</v>
      </c>
      <c r="AG85" s="35" t="s">
        <v>6</v>
      </c>
    </row>
    <row r="86" spans="2:33" ht="15" customHeight="1" x14ac:dyDescent="0.25">
      <c r="B86" s="38" t="s">
        <v>965</v>
      </c>
      <c r="C86" s="39" t="s">
        <v>210</v>
      </c>
      <c r="D86" s="40" t="s">
        <v>1327</v>
      </c>
      <c r="E86" s="38">
        <v>1</v>
      </c>
      <c r="F86" s="38" t="s">
        <v>1290</v>
      </c>
      <c r="G86" s="42" t="s">
        <v>988</v>
      </c>
      <c r="H86" s="41" t="s">
        <v>1315</v>
      </c>
      <c r="I86" s="32" t="s">
        <v>1292</v>
      </c>
      <c r="J86" s="44" t="s">
        <v>7</v>
      </c>
      <c r="K86" s="34">
        <v>0.7</v>
      </c>
      <c r="L86" s="35" t="s">
        <v>6</v>
      </c>
      <c r="M86" s="36" t="s">
        <v>1253</v>
      </c>
      <c r="N86" s="36" t="str">
        <f t="shared" si="1"/>
        <v>•</v>
      </c>
      <c r="O86" s="37" t="s">
        <v>6</v>
      </c>
      <c r="P86" s="37" t="s">
        <v>6</v>
      </c>
      <c r="Q86" s="35" t="s">
        <v>6</v>
      </c>
      <c r="R86" s="36" t="s">
        <v>1253</v>
      </c>
      <c r="S86" s="36" t="s">
        <v>1253</v>
      </c>
      <c r="T86" s="36" t="s">
        <v>1253</v>
      </c>
      <c r="U86" s="37" t="s">
        <v>6</v>
      </c>
      <c r="V86" s="37" t="s">
        <v>6</v>
      </c>
      <c r="W86" s="37" t="s">
        <v>6</v>
      </c>
      <c r="X86" s="36" t="s">
        <v>1253</v>
      </c>
      <c r="Y86" s="36" t="s">
        <v>1253</v>
      </c>
      <c r="Z86" s="36" t="s">
        <v>1253</v>
      </c>
      <c r="AA86" s="35" t="s">
        <v>6</v>
      </c>
      <c r="AB86" s="35" t="s">
        <v>6</v>
      </c>
      <c r="AC86" s="35" t="s">
        <v>6</v>
      </c>
      <c r="AD86" s="35" t="s">
        <v>6</v>
      </c>
      <c r="AE86" s="35" t="s">
        <v>6</v>
      </c>
      <c r="AF86" s="35" t="s">
        <v>6</v>
      </c>
      <c r="AG86" s="35" t="s">
        <v>6</v>
      </c>
    </row>
    <row r="87" spans="2:33" ht="15" customHeight="1" x14ac:dyDescent="0.25">
      <c r="B87" s="38" t="s">
        <v>965</v>
      </c>
      <c r="C87" s="39" t="s">
        <v>210</v>
      </c>
      <c r="D87" s="40" t="s">
        <v>1328</v>
      </c>
      <c r="E87" s="38" t="s">
        <v>1293</v>
      </c>
      <c r="F87" s="38" t="s">
        <v>121</v>
      </c>
      <c r="G87" s="42" t="s">
        <v>985</v>
      </c>
      <c r="H87" s="41" t="s">
        <v>1317</v>
      </c>
      <c r="I87" s="32" t="s">
        <v>1292</v>
      </c>
      <c r="J87" s="44" t="s">
        <v>7</v>
      </c>
      <c r="K87" s="34">
        <v>0.7</v>
      </c>
      <c r="L87" s="35" t="s">
        <v>6</v>
      </c>
      <c r="M87" s="36" t="s">
        <v>1253</v>
      </c>
      <c r="N87" s="36" t="str">
        <f t="shared" si="1"/>
        <v>•</v>
      </c>
      <c r="O87" s="37" t="s">
        <v>1255</v>
      </c>
      <c r="P87" s="37" t="s">
        <v>1255</v>
      </c>
      <c r="Q87" s="35" t="s">
        <v>6</v>
      </c>
      <c r="R87" s="36" t="s">
        <v>1253</v>
      </c>
      <c r="S87" s="36" t="s">
        <v>1253</v>
      </c>
      <c r="T87" s="36" t="s">
        <v>1253</v>
      </c>
      <c r="U87" s="37" t="s">
        <v>1255</v>
      </c>
      <c r="V87" s="37" t="s">
        <v>1255</v>
      </c>
      <c r="W87" s="37" t="s">
        <v>1255</v>
      </c>
      <c r="X87" s="36" t="s">
        <v>1253</v>
      </c>
      <c r="Y87" s="36" t="s">
        <v>1253</v>
      </c>
      <c r="Z87" s="36" t="s">
        <v>1253</v>
      </c>
      <c r="AA87" s="37" t="s">
        <v>1255</v>
      </c>
      <c r="AB87" s="37" t="s">
        <v>1255</v>
      </c>
      <c r="AC87" s="37" t="s">
        <v>1255</v>
      </c>
      <c r="AD87" s="37" t="s">
        <v>1255</v>
      </c>
      <c r="AE87" s="35" t="s">
        <v>6</v>
      </c>
      <c r="AF87" s="35" t="s">
        <v>6</v>
      </c>
      <c r="AG87" s="35" t="s">
        <v>6</v>
      </c>
    </row>
    <row r="88" spans="2:33" ht="15" customHeight="1" x14ac:dyDescent="0.25">
      <c r="B88" s="38" t="s">
        <v>1128</v>
      </c>
      <c r="C88" s="39" t="s">
        <v>210</v>
      </c>
      <c r="D88" s="40">
        <v>1023</v>
      </c>
      <c r="E88" s="38" t="s">
        <v>1293</v>
      </c>
      <c r="F88" s="38" t="s">
        <v>121</v>
      </c>
      <c r="G88" s="42" t="s">
        <v>789</v>
      </c>
      <c r="H88" s="41" t="s">
        <v>1329</v>
      </c>
      <c r="I88" s="32" t="s">
        <v>1292</v>
      </c>
      <c r="J88" s="44" t="s">
        <v>7</v>
      </c>
      <c r="K88" s="34">
        <v>0.7</v>
      </c>
      <c r="L88" s="35" t="s">
        <v>6</v>
      </c>
      <c r="M88" s="36" t="s">
        <v>1253</v>
      </c>
      <c r="N88" s="36" t="s">
        <v>1253</v>
      </c>
      <c r="O88" s="37" t="s">
        <v>1255</v>
      </c>
      <c r="P88" s="37" t="s">
        <v>1255</v>
      </c>
      <c r="Q88" s="35" t="s">
        <v>6</v>
      </c>
      <c r="R88" s="36" t="s">
        <v>1253</v>
      </c>
      <c r="S88" s="36" t="s">
        <v>1253</v>
      </c>
      <c r="T88" s="36" t="s">
        <v>1253</v>
      </c>
      <c r="U88" s="37" t="s">
        <v>1255</v>
      </c>
      <c r="V88" s="37" t="s">
        <v>1255</v>
      </c>
      <c r="W88" s="37" t="s">
        <v>1255</v>
      </c>
      <c r="X88" s="36" t="s">
        <v>1253</v>
      </c>
      <c r="Y88" s="36" t="s">
        <v>1253</v>
      </c>
      <c r="Z88" s="36" t="s">
        <v>1253</v>
      </c>
      <c r="AA88" s="37" t="s">
        <v>1255</v>
      </c>
      <c r="AB88" s="37" t="s">
        <v>1255</v>
      </c>
      <c r="AC88" s="37" t="s">
        <v>1255</v>
      </c>
      <c r="AD88" s="37" t="s">
        <v>1255</v>
      </c>
      <c r="AE88" s="35" t="s">
        <v>6</v>
      </c>
      <c r="AF88" s="35" t="s">
        <v>6</v>
      </c>
      <c r="AG88" s="35" t="s">
        <v>6</v>
      </c>
    </row>
    <row r="89" spans="2:33" ht="15" customHeight="1" x14ac:dyDescent="0.25">
      <c r="B89" s="38" t="s">
        <v>1128</v>
      </c>
      <c r="C89" s="39" t="s">
        <v>210</v>
      </c>
      <c r="D89" s="40">
        <v>1023</v>
      </c>
      <c r="E89" s="38">
        <v>1</v>
      </c>
      <c r="F89" s="38" t="s">
        <v>1290</v>
      </c>
      <c r="G89" s="42" t="s">
        <v>789</v>
      </c>
      <c r="H89" s="41" t="s">
        <v>1329</v>
      </c>
      <c r="I89" s="32" t="s">
        <v>1292</v>
      </c>
      <c r="J89" s="44" t="s">
        <v>7</v>
      </c>
      <c r="K89" s="34">
        <v>0.7</v>
      </c>
      <c r="L89" s="35" t="s">
        <v>6</v>
      </c>
      <c r="M89" s="36" t="s">
        <v>1253</v>
      </c>
      <c r="N89" s="36" t="s">
        <v>1253</v>
      </c>
      <c r="O89" s="37" t="s">
        <v>6</v>
      </c>
      <c r="P89" s="37" t="s">
        <v>6</v>
      </c>
      <c r="Q89" s="35" t="s">
        <v>6</v>
      </c>
      <c r="R89" s="36" t="s">
        <v>1253</v>
      </c>
      <c r="S89" s="36" t="s">
        <v>1253</v>
      </c>
      <c r="T89" s="36" t="s">
        <v>1253</v>
      </c>
      <c r="U89" s="37" t="s">
        <v>6</v>
      </c>
      <c r="V89" s="37" t="s">
        <v>6</v>
      </c>
      <c r="W89" s="37" t="s">
        <v>6</v>
      </c>
      <c r="X89" s="36" t="s">
        <v>1253</v>
      </c>
      <c r="Y89" s="36" t="s">
        <v>1253</v>
      </c>
      <c r="Z89" s="36" t="s">
        <v>1253</v>
      </c>
      <c r="AA89" s="35" t="s">
        <v>6</v>
      </c>
      <c r="AB89" s="35" t="s">
        <v>6</v>
      </c>
      <c r="AC89" s="35" t="s">
        <v>6</v>
      </c>
      <c r="AD89" s="35" t="s">
        <v>6</v>
      </c>
      <c r="AE89" s="35" t="s">
        <v>6</v>
      </c>
      <c r="AF89" s="35" t="s">
        <v>6</v>
      </c>
      <c r="AG89" s="35" t="s">
        <v>6</v>
      </c>
    </row>
    <row r="90" spans="2:33" ht="15" customHeight="1" x14ac:dyDescent="0.25">
      <c r="B90" s="38" t="s">
        <v>1128</v>
      </c>
      <c r="C90" s="39" t="s">
        <v>210</v>
      </c>
      <c r="D90" s="40">
        <v>1031</v>
      </c>
      <c r="E90" s="38" t="s">
        <v>1293</v>
      </c>
      <c r="F90" s="38" t="s">
        <v>121</v>
      </c>
      <c r="G90" s="42" t="s">
        <v>795</v>
      </c>
      <c r="H90" s="41" t="s">
        <v>1330</v>
      </c>
      <c r="I90" s="32" t="s">
        <v>1292</v>
      </c>
      <c r="J90" s="44" t="s">
        <v>7</v>
      </c>
      <c r="K90" s="34">
        <v>0.7</v>
      </c>
      <c r="L90" s="35" t="s">
        <v>6</v>
      </c>
      <c r="M90" s="36" t="s">
        <v>1253</v>
      </c>
      <c r="N90" s="36" t="s">
        <v>1253</v>
      </c>
      <c r="O90" s="37" t="s">
        <v>1255</v>
      </c>
      <c r="P90" s="37" t="s">
        <v>1255</v>
      </c>
      <c r="Q90" s="35" t="s">
        <v>6</v>
      </c>
      <c r="R90" s="36" t="s">
        <v>1253</v>
      </c>
      <c r="S90" s="36" t="s">
        <v>1253</v>
      </c>
      <c r="T90" s="36" t="s">
        <v>1253</v>
      </c>
      <c r="U90" s="37" t="s">
        <v>1255</v>
      </c>
      <c r="V90" s="37" t="s">
        <v>1255</v>
      </c>
      <c r="W90" s="37" t="s">
        <v>1255</v>
      </c>
      <c r="X90" s="36" t="s">
        <v>1253</v>
      </c>
      <c r="Y90" s="36" t="s">
        <v>1253</v>
      </c>
      <c r="Z90" s="36" t="s">
        <v>1253</v>
      </c>
      <c r="AA90" s="37" t="s">
        <v>1255</v>
      </c>
      <c r="AB90" s="37" t="s">
        <v>1255</v>
      </c>
      <c r="AC90" s="37" t="s">
        <v>1255</v>
      </c>
      <c r="AD90" s="37" t="s">
        <v>1255</v>
      </c>
      <c r="AE90" s="35" t="s">
        <v>6</v>
      </c>
      <c r="AF90" s="35" t="s">
        <v>6</v>
      </c>
      <c r="AG90" s="35" t="s">
        <v>6</v>
      </c>
    </row>
    <row r="91" spans="2:33" ht="15" customHeight="1" x14ac:dyDescent="0.25">
      <c r="B91" s="38" t="s">
        <v>1128</v>
      </c>
      <c r="C91" s="39" t="s">
        <v>210</v>
      </c>
      <c r="D91" s="40">
        <v>1031</v>
      </c>
      <c r="E91" s="38">
        <v>1</v>
      </c>
      <c r="F91" s="38" t="s">
        <v>1290</v>
      </c>
      <c r="G91" s="42" t="s">
        <v>795</v>
      </c>
      <c r="H91" s="41" t="s">
        <v>1330</v>
      </c>
      <c r="I91" s="32" t="s">
        <v>1292</v>
      </c>
      <c r="J91" s="44" t="s">
        <v>7</v>
      </c>
      <c r="K91" s="34">
        <v>0.7</v>
      </c>
      <c r="L91" s="35" t="s">
        <v>6</v>
      </c>
      <c r="M91" s="36" t="s">
        <v>1253</v>
      </c>
      <c r="N91" s="36" t="s">
        <v>1253</v>
      </c>
      <c r="O91" s="37" t="s">
        <v>6</v>
      </c>
      <c r="P91" s="37" t="s">
        <v>6</v>
      </c>
      <c r="Q91" s="35" t="s">
        <v>6</v>
      </c>
      <c r="R91" s="36" t="s">
        <v>1253</v>
      </c>
      <c r="S91" s="36" t="s">
        <v>1253</v>
      </c>
      <c r="T91" s="36" t="s">
        <v>1253</v>
      </c>
      <c r="U91" s="37" t="s">
        <v>6</v>
      </c>
      <c r="V91" s="37" t="s">
        <v>6</v>
      </c>
      <c r="W91" s="37" t="s">
        <v>6</v>
      </c>
      <c r="X91" s="36" t="s">
        <v>1253</v>
      </c>
      <c r="Y91" s="36" t="s">
        <v>1253</v>
      </c>
      <c r="Z91" s="36" t="s">
        <v>1253</v>
      </c>
      <c r="AA91" s="35" t="s">
        <v>6</v>
      </c>
      <c r="AB91" s="35" t="s">
        <v>6</v>
      </c>
      <c r="AC91" s="35" t="s">
        <v>6</v>
      </c>
      <c r="AD91" s="35" t="s">
        <v>6</v>
      </c>
      <c r="AE91" s="35" t="s">
        <v>6</v>
      </c>
      <c r="AF91" s="35" t="s">
        <v>6</v>
      </c>
      <c r="AG91" s="35" t="s">
        <v>6</v>
      </c>
    </row>
    <row r="92" spans="2:33" ht="15" customHeight="1" x14ac:dyDescent="0.25">
      <c r="B92" s="38" t="s">
        <v>1128</v>
      </c>
      <c r="C92" s="39" t="s">
        <v>210</v>
      </c>
      <c r="D92" s="40">
        <v>1039</v>
      </c>
      <c r="E92" s="38" t="s">
        <v>1293</v>
      </c>
      <c r="F92" s="38" t="s">
        <v>121</v>
      </c>
      <c r="G92" s="42" t="s">
        <v>798</v>
      </c>
      <c r="H92" s="41" t="s">
        <v>1331</v>
      </c>
      <c r="I92" s="32" t="s">
        <v>1292</v>
      </c>
      <c r="J92" s="44" t="s">
        <v>7</v>
      </c>
      <c r="K92" s="34">
        <v>0.7</v>
      </c>
      <c r="L92" s="35" t="s">
        <v>6</v>
      </c>
      <c r="M92" s="36" t="s">
        <v>1253</v>
      </c>
      <c r="N92" s="36" t="s">
        <v>1253</v>
      </c>
      <c r="O92" s="37" t="s">
        <v>1255</v>
      </c>
      <c r="P92" s="37" t="s">
        <v>1255</v>
      </c>
      <c r="Q92" s="35" t="s">
        <v>6</v>
      </c>
      <c r="R92" s="36" t="s">
        <v>1253</v>
      </c>
      <c r="S92" s="36" t="s">
        <v>1253</v>
      </c>
      <c r="T92" s="36" t="s">
        <v>1253</v>
      </c>
      <c r="U92" s="37" t="s">
        <v>1255</v>
      </c>
      <c r="V92" s="37" t="s">
        <v>1255</v>
      </c>
      <c r="W92" s="37" t="s">
        <v>1255</v>
      </c>
      <c r="X92" s="36" t="s">
        <v>1253</v>
      </c>
      <c r="Y92" s="36" t="s">
        <v>1253</v>
      </c>
      <c r="Z92" s="36" t="s">
        <v>1253</v>
      </c>
      <c r="AA92" s="37" t="s">
        <v>1255</v>
      </c>
      <c r="AB92" s="37" t="s">
        <v>1255</v>
      </c>
      <c r="AC92" s="37" t="s">
        <v>1255</v>
      </c>
      <c r="AD92" s="37" t="s">
        <v>1255</v>
      </c>
      <c r="AE92" s="35" t="s">
        <v>6</v>
      </c>
      <c r="AF92" s="35" t="s">
        <v>6</v>
      </c>
      <c r="AG92" s="35" t="s">
        <v>6</v>
      </c>
    </row>
    <row r="93" spans="2:33" ht="15" customHeight="1" x14ac:dyDescent="0.25">
      <c r="B93" s="38" t="s">
        <v>1128</v>
      </c>
      <c r="C93" s="39" t="s">
        <v>210</v>
      </c>
      <c r="D93" s="40">
        <v>1039</v>
      </c>
      <c r="E93" s="38">
        <v>1</v>
      </c>
      <c r="F93" s="38" t="s">
        <v>1290</v>
      </c>
      <c r="G93" s="42" t="s">
        <v>798</v>
      </c>
      <c r="H93" s="41" t="s">
        <v>1331</v>
      </c>
      <c r="I93" s="32" t="s">
        <v>1292</v>
      </c>
      <c r="J93" s="44" t="s">
        <v>7</v>
      </c>
      <c r="K93" s="34">
        <v>0.7</v>
      </c>
      <c r="L93" s="35" t="s">
        <v>6</v>
      </c>
      <c r="M93" s="36" t="s">
        <v>1253</v>
      </c>
      <c r="N93" s="36" t="s">
        <v>1253</v>
      </c>
      <c r="O93" s="37" t="s">
        <v>6</v>
      </c>
      <c r="P93" s="37" t="s">
        <v>6</v>
      </c>
      <c r="Q93" s="35" t="s">
        <v>6</v>
      </c>
      <c r="R93" s="36" t="s">
        <v>1253</v>
      </c>
      <c r="S93" s="36" t="s">
        <v>1253</v>
      </c>
      <c r="T93" s="36" t="s">
        <v>1253</v>
      </c>
      <c r="U93" s="37" t="s">
        <v>6</v>
      </c>
      <c r="V93" s="37" t="s">
        <v>6</v>
      </c>
      <c r="W93" s="37" t="s">
        <v>6</v>
      </c>
      <c r="X93" s="36" t="s">
        <v>1253</v>
      </c>
      <c r="Y93" s="36" t="s">
        <v>1253</v>
      </c>
      <c r="Z93" s="36" t="s">
        <v>1253</v>
      </c>
      <c r="AA93" s="35" t="s">
        <v>6</v>
      </c>
      <c r="AB93" s="35" t="s">
        <v>6</v>
      </c>
      <c r="AC93" s="35" t="s">
        <v>6</v>
      </c>
      <c r="AD93" s="35" t="s">
        <v>6</v>
      </c>
      <c r="AE93" s="35" t="s">
        <v>6</v>
      </c>
      <c r="AF93" s="35" t="s">
        <v>6</v>
      </c>
      <c r="AG93" s="35" t="s">
        <v>6</v>
      </c>
    </row>
    <row r="94" spans="2:33" ht="15" customHeight="1" x14ac:dyDescent="0.25">
      <c r="B94" s="38" t="s">
        <v>1128</v>
      </c>
      <c r="C94" s="39" t="s">
        <v>210</v>
      </c>
      <c r="D94" s="40">
        <v>1046</v>
      </c>
      <c r="E94" s="38" t="s">
        <v>1293</v>
      </c>
      <c r="F94" s="38" t="s">
        <v>121</v>
      </c>
      <c r="G94" s="42" t="s">
        <v>802</v>
      </c>
      <c r="H94" s="41" t="s">
        <v>1332</v>
      </c>
      <c r="I94" s="32" t="s">
        <v>1292</v>
      </c>
      <c r="J94" s="44" t="s">
        <v>7</v>
      </c>
      <c r="K94" s="34">
        <v>0.7</v>
      </c>
      <c r="L94" s="35" t="s">
        <v>6</v>
      </c>
      <c r="M94" s="36" t="s">
        <v>1253</v>
      </c>
      <c r="N94" s="36" t="s">
        <v>1253</v>
      </c>
      <c r="O94" s="37" t="s">
        <v>1255</v>
      </c>
      <c r="P94" s="37" t="s">
        <v>1255</v>
      </c>
      <c r="Q94" s="35" t="s">
        <v>6</v>
      </c>
      <c r="R94" s="36" t="s">
        <v>1253</v>
      </c>
      <c r="S94" s="36" t="s">
        <v>1253</v>
      </c>
      <c r="T94" s="36" t="s">
        <v>1253</v>
      </c>
      <c r="U94" s="37" t="s">
        <v>1255</v>
      </c>
      <c r="V94" s="37" t="s">
        <v>1255</v>
      </c>
      <c r="W94" s="37" t="s">
        <v>1255</v>
      </c>
      <c r="X94" s="36" t="s">
        <v>1253</v>
      </c>
      <c r="Y94" s="36" t="s">
        <v>1253</v>
      </c>
      <c r="Z94" s="36" t="s">
        <v>1253</v>
      </c>
      <c r="AA94" s="37" t="s">
        <v>1255</v>
      </c>
      <c r="AB94" s="37" t="s">
        <v>1255</v>
      </c>
      <c r="AC94" s="37" t="s">
        <v>1255</v>
      </c>
      <c r="AD94" s="37" t="s">
        <v>1255</v>
      </c>
      <c r="AE94" s="35" t="s">
        <v>6</v>
      </c>
      <c r="AF94" s="35" t="s">
        <v>6</v>
      </c>
      <c r="AG94" s="35" t="s">
        <v>6</v>
      </c>
    </row>
    <row r="95" spans="2:33" ht="15" customHeight="1" x14ac:dyDescent="0.25">
      <c r="B95" s="38" t="s">
        <v>1128</v>
      </c>
      <c r="C95" s="39" t="s">
        <v>210</v>
      </c>
      <c r="D95" s="40">
        <v>1046</v>
      </c>
      <c r="E95" s="38">
        <v>1</v>
      </c>
      <c r="F95" s="38" t="s">
        <v>1290</v>
      </c>
      <c r="G95" s="42" t="s">
        <v>802</v>
      </c>
      <c r="H95" s="41" t="s">
        <v>1332</v>
      </c>
      <c r="I95" s="32" t="s">
        <v>1292</v>
      </c>
      <c r="J95" s="44" t="s">
        <v>7</v>
      </c>
      <c r="K95" s="34">
        <v>0.7</v>
      </c>
      <c r="L95" s="35" t="s">
        <v>6</v>
      </c>
      <c r="M95" s="36" t="s">
        <v>1253</v>
      </c>
      <c r="N95" s="36" t="s">
        <v>1253</v>
      </c>
      <c r="O95" s="37" t="s">
        <v>6</v>
      </c>
      <c r="P95" s="37" t="s">
        <v>6</v>
      </c>
      <c r="Q95" s="35" t="s">
        <v>6</v>
      </c>
      <c r="R95" s="36" t="s">
        <v>1253</v>
      </c>
      <c r="S95" s="36" t="s">
        <v>1253</v>
      </c>
      <c r="T95" s="36" t="s">
        <v>1253</v>
      </c>
      <c r="U95" s="37" t="s">
        <v>6</v>
      </c>
      <c r="V95" s="37" t="s">
        <v>6</v>
      </c>
      <c r="W95" s="37" t="s">
        <v>6</v>
      </c>
      <c r="X95" s="36" t="s">
        <v>1253</v>
      </c>
      <c r="Y95" s="36" t="s">
        <v>1253</v>
      </c>
      <c r="Z95" s="36" t="s">
        <v>1253</v>
      </c>
      <c r="AA95" s="35" t="s">
        <v>6</v>
      </c>
      <c r="AB95" s="35" t="s">
        <v>6</v>
      </c>
      <c r="AC95" s="35" t="s">
        <v>6</v>
      </c>
      <c r="AD95" s="35" t="s">
        <v>6</v>
      </c>
      <c r="AE95" s="35" t="s">
        <v>6</v>
      </c>
      <c r="AF95" s="35" t="s">
        <v>6</v>
      </c>
      <c r="AG95" s="35" t="s">
        <v>6</v>
      </c>
    </row>
    <row r="96" spans="2:33" ht="15" customHeight="1" x14ac:dyDescent="0.25">
      <c r="B96" s="38" t="s">
        <v>1128</v>
      </c>
      <c r="C96" s="39" t="s">
        <v>210</v>
      </c>
      <c r="D96" s="40">
        <v>1071</v>
      </c>
      <c r="E96" s="38" t="s">
        <v>1293</v>
      </c>
      <c r="F96" s="38" t="s">
        <v>121</v>
      </c>
      <c r="G96" s="42" t="s">
        <v>813</v>
      </c>
      <c r="H96" s="41" t="s">
        <v>1333</v>
      </c>
      <c r="I96" s="32" t="s">
        <v>1292</v>
      </c>
      <c r="J96" s="44" t="s">
        <v>7</v>
      </c>
      <c r="K96" s="34">
        <v>0.7</v>
      </c>
      <c r="L96" s="35" t="s">
        <v>6</v>
      </c>
      <c r="M96" s="36" t="s">
        <v>1253</v>
      </c>
      <c r="N96" s="36" t="s">
        <v>1253</v>
      </c>
      <c r="O96" s="37" t="s">
        <v>1255</v>
      </c>
      <c r="P96" s="37" t="s">
        <v>1255</v>
      </c>
      <c r="Q96" s="35" t="s">
        <v>6</v>
      </c>
      <c r="R96" s="36" t="s">
        <v>1253</v>
      </c>
      <c r="S96" s="36" t="s">
        <v>1253</v>
      </c>
      <c r="T96" s="36" t="s">
        <v>1253</v>
      </c>
      <c r="U96" s="37" t="s">
        <v>1255</v>
      </c>
      <c r="V96" s="37" t="s">
        <v>1255</v>
      </c>
      <c r="W96" s="37" t="s">
        <v>1255</v>
      </c>
      <c r="X96" s="36" t="s">
        <v>1253</v>
      </c>
      <c r="Y96" s="36" t="s">
        <v>1253</v>
      </c>
      <c r="Z96" s="36" t="s">
        <v>1253</v>
      </c>
      <c r="AA96" s="37" t="s">
        <v>1255</v>
      </c>
      <c r="AB96" s="37" t="s">
        <v>1255</v>
      </c>
      <c r="AC96" s="37" t="s">
        <v>1255</v>
      </c>
      <c r="AD96" s="37" t="s">
        <v>1255</v>
      </c>
      <c r="AE96" s="35" t="s">
        <v>6</v>
      </c>
      <c r="AF96" s="35" t="s">
        <v>6</v>
      </c>
      <c r="AG96" s="35" t="s">
        <v>6</v>
      </c>
    </row>
    <row r="97" spans="2:33" ht="15" customHeight="1" x14ac:dyDescent="0.25">
      <c r="B97" s="38" t="s">
        <v>1128</v>
      </c>
      <c r="C97" s="39" t="s">
        <v>210</v>
      </c>
      <c r="D97" s="40">
        <v>1071</v>
      </c>
      <c r="E97" s="38">
        <v>1</v>
      </c>
      <c r="F97" s="38" t="s">
        <v>1290</v>
      </c>
      <c r="G97" s="42" t="s">
        <v>813</v>
      </c>
      <c r="H97" s="41" t="s">
        <v>1333</v>
      </c>
      <c r="I97" s="32" t="s">
        <v>1292</v>
      </c>
      <c r="J97" s="44" t="s">
        <v>7</v>
      </c>
      <c r="K97" s="34">
        <v>0.7</v>
      </c>
      <c r="L97" s="35" t="s">
        <v>6</v>
      </c>
      <c r="M97" s="36" t="s">
        <v>1253</v>
      </c>
      <c r="N97" s="36" t="s">
        <v>1253</v>
      </c>
      <c r="O97" s="37" t="s">
        <v>6</v>
      </c>
      <c r="P97" s="37" t="s">
        <v>6</v>
      </c>
      <c r="Q97" s="35" t="s">
        <v>6</v>
      </c>
      <c r="R97" s="36" t="s">
        <v>1253</v>
      </c>
      <c r="S97" s="36" t="s">
        <v>1253</v>
      </c>
      <c r="T97" s="36" t="s">
        <v>1253</v>
      </c>
      <c r="U97" s="37" t="s">
        <v>6</v>
      </c>
      <c r="V97" s="37" t="s">
        <v>6</v>
      </c>
      <c r="W97" s="37" t="s">
        <v>6</v>
      </c>
      <c r="X97" s="36" t="s">
        <v>1253</v>
      </c>
      <c r="Y97" s="36" t="s">
        <v>1253</v>
      </c>
      <c r="Z97" s="36" t="s">
        <v>1253</v>
      </c>
      <c r="AA97" s="35" t="s">
        <v>6</v>
      </c>
      <c r="AB97" s="35" t="s">
        <v>6</v>
      </c>
      <c r="AC97" s="35" t="s">
        <v>6</v>
      </c>
      <c r="AD97" s="35" t="s">
        <v>6</v>
      </c>
      <c r="AE97" s="35" t="s">
        <v>6</v>
      </c>
      <c r="AF97" s="35" t="s">
        <v>6</v>
      </c>
      <c r="AG97" s="35" t="s">
        <v>6</v>
      </c>
    </row>
    <row r="98" spans="2:33" ht="15" customHeight="1" x14ac:dyDescent="0.25">
      <c r="B98" s="38" t="s">
        <v>1128</v>
      </c>
      <c r="C98" s="39" t="s">
        <v>210</v>
      </c>
      <c r="D98" s="40">
        <v>1072</v>
      </c>
      <c r="E98" s="38" t="s">
        <v>1293</v>
      </c>
      <c r="F98" s="38" t="s">
        <v>121</v>
      </c>
      <c r="G98" s="42" t="s">
        <v>815</v>
      </c>
      <c r="H98" s="41" t="s">
        <v>1334</v>
      </c>
      <c r="I98" s="32" t="s">
        <v>1292</v>
      </c>
      <c r="J98" s="44" t="s">
        <v>7</v>
      </c>
      <c r="K98" s="34">
        <v>0.7</v>
      </c>
      <c r="L98" s="35" t="s">
        <v>6</v>
      </c>
      <c r="M98" s="36" t="s">
        <v>1253</v>
      </c>
      <c r="N98" s="36" t="s">
        <v>1253</v>
      </c>
      <c r="O98" s="37" t="s">
        <v>1255</v>
      </c>
      <c r="P98" s="37" t="s">
        <v>1255</v>
      </c>
      <c r="Q98" s="35" t="s">
        <v>6</v>
      </c>
      <c r="R98" s="36" t="s">
        <v>1253</v>
      </c>
      <c r="S98" s="36" t="s">
        <v>1253</v>
      </c>
      <c r="T98" s="36" t="s">
        <v>1253</v>
      </c>
      <c r="U98" s="37" t="s">
        <v>1255</v>
      </c>
      <c r="V98" s="37" t="s">
        <v>1255</v>
      </c>
      <c r="W98" s="37" t="s">
        <v>1255</v>
      </c>
      <c r="X98" s="36" t="s">
        <v>1253</v>
      </c>
      <c r="Y98" s="36" t="s">
        <v>1253</v>
      </c>
      <c r="Z98" s="36" t="s">
        <v>1253</v>
      </c>
      <c r="AA98" s="37" t="s">
        <v>1255</v>
      </c>
      <c r="AB98" s="37" t="s">
        <v>1255</v>
      </c>
      <c r="AC98" s="37" t="s">
        <v>1255</v>
      </c>
      <c r="AD98" s="37" t="s">
        <v>1255</v>
      </c>
      <c r="AE98" s="35" t="s">
        <v>6</v>
      </c>
      <c r="AF98" s="35" t="s">
        <v>6</v>
      </c>
      <c r="AG98" s="35" t="s">
        <v>6</v>
      </c>
    </row>
    <row r="99" spans="2:33" ht="15" customHeight="1" x14ac:dyDescent="0.25">
      <c r="B99" s="38" t="s">
        <v>1128</v>
      </c>
      <c r="C99" s="39" t="s">
        <v>210</v>
      </c>
      <c r="D99" s="40">
        <v>1072</v>
      </c>
      <c r="E99" s="38">
        <v>1</v>
      </c>
      <c r="F99" s="38" t="s">
        <v>1290</v>
      </c>
      <c r="G99" s="42" t="s">
        <v>815</v>
      </c>
      <c r="H99" s="41" t="s">
        <v>1334</v>
      </c>
      <c r="I99" s="32" t="s">
        <v>1292</v>
      </c>
      <c r="J99" s="44" t="s">
        <v>7</v>
      </c>
      <c r="K99" s="34">
        <v>0.7</v>
      </c>
      <c r="L99" s="35" t="s">
        <v>6</v>
      </c>
      <c r="M99" s="36" t="s">
        <v>1253</v>
      </c>
      <c r="N99" s="36" t="s">
        <v>1253</v>
      </c>
      <c r="O99" s="37" t="s">
        <v>6</v>
      </c>
      <c r="P99" s="37" t="s">
        <v>6</v>
      </c>
      <c r="Q99" s="35" t="s">
        <v>6</v>
      </c>
      <c r="R99" s="36" t="s">
        <v>1253</v>
      </c>
      <c r="S99" s="36" t="s">
        <v>1253</v>
      </c>
      <c r="T99" s="36" t="s">
        <v>1253</v>
      </c>
      <c r="U99" s="37" t="s">
        <v>6</v>
      </c>
      <c r="V99" s="37" t="s">
        <v>6</v>
      </c>
      <c r="W99" s="37" t="s">
        <v>6</v>
      </c>
      <c r="X99" s="36" t="s">
        <v>1253</v>
      </c>
      <c r="Y99" s="36" t="s">
        <v>1253</v>
      </c>
      <c r="Z99" s="36" t="s">
        <v>1253</v>
      </c>
      <c r="AA99" s="35" t="s">
        <v>6</v>
      </c>
      <c r="AB99" s="35" t="s">
        <v>6</v>
      </c>
      <c r="AC99" s="35" t="s">
        <v>6</v>
      </c>
      <c r="AD99" s="35" t="s">
        <v>6</v>
      </c>
      <c r="AE99" s="35" t="s">
        <v>6</v>
      </c>
      <c r="AF99" s="35" t="s">
        <v>6</v>
      </c>
      <c r="AG99" s="35" t="s">
        <v>6</v>
      </c>
    </row>
    <row r="100" spans="2:33" ht="15" customHeight="1" x14ac:dyDescent="0.25">
      <c r="B100" s="38" t="s">
        <v>1128</v>
      </c>
      <c r="C100" s="39" t="s">
        <v>210</v>
      </c>
      <c r="D100" s="40">
        <v>1073</v>
      </c>
      <c r="E100" s="38" t="s">
        <v>1293</v>
      </c>
      <c r="F100" s="38" t="s">
        <v>121</v>
      </c>
      <c r="G100" s="42" t="s">
        <v>818</v>
      </c>
      <c r="H100" s="41" t="s">
        <v>1335</v>
      </c>
      <c r="I100" s="32" t="s">
        <v>1292</v>
      </c>
      <c r="J100" s="44" t="s">
        <v>7</v>
      </c>
      <c r="K100" s="34">
        <v>0.7</v>
      </c>
      <c r="L100" s="35" t="s">
        <v>6</v>
      </c>
      <c r="M100" s="36" t="s">
        <v>1253</v>
      </c>
      <c r="N100" s="36" t="s">
        <v>1253</v>
      </c>
      <c r="O100" s="37" t="s">
        <v>1255</v>
      </c>
      <c r="P100" s="37" t="s">
        <v>1255</v>
      </c>
      <c r="Q100" s="35" t="s">
        <v>6</v>
      </c>
      <c r="R100" s="36" t="s">
        <v>1253</v>
      </c>
      <c r="S100" s="36" t="s">
        <v>1253</v>
      </c>
      <c r="T100" s="36" t="s">
        <v>1253</v>
      </c>
      <c r="U100" s="37" t="s">
        <v>1255</v>
      </c>
      <c r="V100" s="37" t="s">
        <v>1255</v>
      </c>
      <c r="W100" s="37" t="s">
        <v>1255</v>
      </c>
      <c r="X100" s="36" t="s">
        <v>1253</v>
      </c>
      <c r="Y100" s="36" t="s">
        <v>1253</v>
      </c>
      <c r="Z100" s="36" t="s">
        <v>1253</v>
      </c>
      <c r="AA100" s="37" t="s">
        <v>1255</v>
      </c>
      <c r="AB100" s="37" t="s">
        <v>1255</v>
      </c>
      <c r="AC100" s="37" t="s">
        <v>1255</v>
      </c>
      <c r="AD100" s="37" t="s">
        <v>1255</v>
      </c>
      <c r="AE100" s="35" t="s">
        <v>6</v>
      </c>
      <c r="AF100" s="35" t="s">
        <v>6</v>
      </c>
      <c r="AG100" s="35" t="s">
        <v>6</v>
      </c>
    </row>
    <row r="101" spans="2:33" ht="15" customHeight="1" x14ac:dyDescent="0.25">
      <c r="B101" s="38" t="s">
        <v>1128</v>
      </c>
      <c r="C101" s="39" t="s">
        <v>210</v>
      </c>
      <c r="D101" s="40">
        <v>1073</v>
      </c>
      <c r="E101" s="38">
        <v>1</v>
      </c>
      <c r="F101" s="38" t="s">
        <v>1290</v>
      </c>
      <c r="G101" s="42" t="s">
        <v>818</v>
      </c>
      <c r="H101" s="41" t="s">
        <v>1336</v>
      </c>
      <c r="I101" s="32" t="s">
        <v>1292</v>
      </c>
      <c r="J101" s="44" t="s">
        <v>7</v>
      </c>
      <c r="K101" s="34">
        <v>0.7</v>
      </c>
      <c r="L101" s="35" t="s">
        <v>6</v>
      </c>
      <c r="M101" s="36" t="s">
        <v>1253</v>
      </c>
      <c r="N101" s="36" t="s">
        <v>1253</v>
      </c>
      <c r="O101" s="37" t="s">
        <v>6</v>
      </c>
      <c r="P101" s="37" t="s">
        <v>6</v>
      </c>
      <c r="Q101" s="35" t="s">
        <v>6</v>
      </c>
      <c r="R101" s="36" t="s">
        <v>1253</v>
      </c>
      <c r="S101" s="36" t="s">
        <v>1253</v>
      </c>
      <c r="T101" s="36" t="s">
        <v>1253</v>
      </c>
      <c r="U101" s="37" t="s">
        <v>6</v>
      </c>
      <c r="V101" s="37" t="s">
        <v>6</v>
      </c>
      <c r="W101" s="37" t="s">
        <v>6</v>
      </c>
      <c r="X101" s="36" t="s">
        <v>1253</v>
      </c>
      <c r="Y101" s="36" t="s">
        <v>1253</v>
      </c>
      <c r="Z101" s="36" t="s">
        <v>1253</v>
      </c>
      <c r="AA101" s="35" t="s">
        <v>6</v>
      </c>
      <c r="AB101" s="35" t="s">
        <v>6</v>
      </c>
      <c r="AC101" s="35" t="s">
        <v>6</v>
      </c>
      <c r="AD101" s="35" t="s">
        <v>6</v>
      </c>
      <c r="AE101" s="35" t="s">
        <v>6</v>
      </c>
      <c r="AF101" s="35" t="s">
        <v>6</v>
      </c>
      <c r="AG101" s="35" t="s">
        <v>6</v>
      </c>
    </row>
    <row r="102" spans="2:33" ht="15" customHeight="1" x14ac:dyDescent="0.25">
      <c r="B102" s="38" t="s">
        <v>1128</v>
      </c>
      <c r="C102" s="39" t="s">
        <v>210</v>
      </c>
      <c r="D102" s="40">
        <v>1074</v>
      </c>
      <c r="E102" s="38" t="s">
        <v>1293</v>
      </c>
      <c r="F102" s="38" t="s">
        <v>121</v>
      </c>
      <c r="G102" s="42" t="s">
        <v>820</v>
      </c>
      <c r="H102" s="41" t="s">
        <v>1337</v>
      </c>
      <c r="I102" s="32" t="s">
        <v>1292</v>
      </c>
      <c r="J102" s="44" t="s">
        <v>7</v>
      </c>
      <c r="K102" s="34">
        <v>0.7</v>
      </c>
      <c r="L102" s="35" t="s">
        <v>6</v>
      </c>
      <c r="M102" s="36" t="s">
        <v>1253</v>
      </c>
      <c r="N102" s="36" t="s">
        <v>1253</v>
      </c>
      <c r="O102" s="37" t="s">
        <v>1255</v>
      </c>
      <c r="P102" s="37" t="s">
        <v>1255</v>
      </c>
      <c r="Q102" s="35" t="s">
        <v>6</v>
      </c>
      <c r="R102" s="36" t="s">
        <v>1253</v>
      </c>
      <c r="S102" s="36" t="s">
        <v>1253</v>
      </c>
      <c r="T102" s="36" t="s">
        <v>1253</v>
      </c>
      <c r="U102" s="37" t="s">
        <v>1255</v>
      </c>
      <c r="V102" s="37" t="s">
        <v>1255</v>
      </c>
      <c r="W102" s="37" t="s">
        <v>1255</v>
      </c>
      <c r="X102" s="36" t="s">
        <v>1253</v>
      </c>
      <c r="Y102" s="36" t="s">
        <v>1253</v>
      </c>
      <c r="Z102" s="36" t="s">
        <v>1253</v>
      </c>
      <c r="AA102" s="37" t="s">
        <v>1255</v>
      </c>
      <c r="AB102" s="37" t="s">
        <v>1255</v>
      </c>
      <c r="AC102" s="37" t="s">
        <v>1255</v>
      </c>
      <c r="AD102" s="37" t="s">
        <v>1255</v>
      </c>
      <c r="AE102" s="35" t="s">
        <v>6</v>
      </c>
      <c r="AF102" s="35" t="s">
        <v>6</v>
      </c>
      <c r="AG102" s="35" t="s">
        <v>6</v>
      </c>
    </row>
    <row r="103" spans="2:33" ht="15" customHeight="1" x14ac:dyDescent="0.25">
      <c r="B103" s="38" t="s">
        <v>1128</v>
      </c>
      <c r="C103" s="39" t="s">
        <v>210</v>
      </c>
      <c r="D103" s="40">
        <v>1074</v>
      </c>
      <c r="E103" s="38">
        <v>1</v>
      </c>
      <c r="F103" s="38" t="s">
        <v>1290</v>
      </c>
      <c r="G103" s="42" t="s">
        <v>820</v>
      </c>
      <c r="H103" s="41" t="s">
        <v>1337</v>
      </c>
      <c r="I103" s="32" t="s">
        <v>1292</v>
      </c>
      <c r="J103" s="44" t="s">
        <v>7</v>
      </c>
      <c r="K103" s="34">
        <v>0.7</v>
      </c>
      <c r="L103" s="35" t="s">
        <v>6</v>
      </c>
      <c r="M103" s="36" t="s">
        <v>1253</v>
      </c>
      <c r="N103" s="36" t="s">
        <v>1253</v>
      </c>
      <c r="O103" s="37" t="s">
        <v>6</v>
      </c>
      <c r="P103" s="37" t="s">
        <v>6</v>
      </c>
      <c r="Q103" s="35" t="s">
        <v>6</v>
      </c>
      <c r="R103" s="36" t="s">
        <v>1253</v>
      </c>
      <c r="S103" s="36" t="s">
        <v>1253</v>
      </c>
      <c r="T103" s="36" t="s">
        <v>1253</v>
      </c>
      <c r="U103" s="37" t="s">
        <v>6</v>
      </c>
      <c r="V103" s="37" t="s">
        <v>6</v>
      </c>
      <c r="W103" s="37" t="s">
        <v>6</v>
      </c>
      <c r="X103" s="36" t="s">
        <v>1253</v>
      </c>
      <c r="Y103" s="36" t="s">
        <v>1253</v>
      </c>
      <c r="Z103" s="36" t="s">
        <v>1253</v>
      </c>
      <c r="AA103" s="35" t="s">
        <v>6</v>
      </c>
      <c r="AB103" s="35" t="s">
        <v>6</v>
      </c>
      <c r="AC103" s="35" t="s">
        <v>6</v>
      </c>
      <c r="AD103" s="35" t="s">
        <v>6</v>
      </c>
      <c r="AE103" s="35" t="s">
        <v>6</v>
      </c>
      <c r="AF103" s="35" t="s">
        <v>6</v>
      </c>
      <c r="AG103" s="35" t="s">
        <v>6</v>
      </c>
    </row>
    <row r="104" spans="2:33" ht="15" customHeight="1" x14ac:dyDescent="0.25">
      <c r="B104" s="38" t="s">
        <v>1128</v>
      </c>
      <c r="C104" s="39" t="s">
        <v>210</v>
      </c>
      <c r="D104" s="40">
        <v>1075</v>
      </c>
      <c r="E104" s="38" t="s">
        <v>1293</v>
      </c>
      <c r="F104" s="38" t="s">
        <v>121</v>
      </c>
      <c r="G104" s="42" t="s">
        <v>822</v>
      </c>
      <c r="H104" s="41" t="s">
        <v>1338</v>
      </c>
      <c r="I104" s="32" t="s">
        <v>1292</v>
      </c>
      <c r="J104" s="44" t="s">
        <v>7</v>
      </c>
      <c r="K104" s="34">
        <v>0.7</v>
      </c>
      <c r="L104" s="35" t="s">
        <v>6</v>
      </c>
      <c r="M104" s="36" t="s">
        <v>1253</v>
      </c>
      <c r="N104" s="36" t="s">
        <v>1253</v>
      </c>
      <c r="O104" s="37" t="s">
        <v>1255</v>
      </c>
      <c r="P104" s="37" t="s">
        <v>1255</v>
      </c>
      <c r="Q104" s="35" t="s">
        <v>6</v>
      </c>
      <c r="R104" s="36" t="s">
        <v>1253</v>
      </c>
      <c r="S104" s="36" t="s">
        <v>1253</v>
      </c>
      <c r="T104" s="36" t="s">
        <v>1253</v>
      </c>
      <c r="U104" s="37" t="s">
        <v>1255</v>
      </c>
      <c r="V104" s="37" t="s">
        <v>1255</v>
      </c>
      <c r="W104" s="37" t="s">
        <v>1255</v>
      </c>
      <c r="X104" s="36" t="s">
        <v>1253</v>
      </c>
      <c r="Y104" s="36" t="s">
        <v>1253</v>
      </c>
      <c r="Z104" s="36" t="s">
        <v>1253</v>
      </c>
      <c r="AA104" s="37" t="s">
        <v>1255</v>
      </c>
      <c r="AB104" s="37" t="s">
        <v>1255</v>
      </c>
      <c r="AC104" s="37" t="s">
        <v>1255</v>
      </c>
      <c r="AD104" s="37" t="s">
        <v>1255</v>
      </c>
      <c r="AE104" s="35" t="s">
        <v>6</v>
      </c>
      <c r="AF104" s="35" t="s">
        <v>6</v>
      </c>
      <c r="AG104" s="35" t="s">
        <v>6</v>
      </c>
    </row>
    <row r="105" spans="2:33" ht="15" customHeight="1" x14ac:dyDescent="0.25">
      <c r="B105" s="38" t="s">
        <v>1128</v>
      </c>
      <c r="C105" s="39" t="s">
        <v>210</v>
      </c>
      <c r="D105" s="40">
        <v>1075</v>
      </c>
      <c r="E105" s="38">
        <v>1</v>
      </c>
      <c r="F105" s="38" t="s">
        <v>1290</v>
      </c>
      <c r="G105" s="42" t="s">
        <v>822</v>
      </c>
      <c r="H105" s="41" t="s">
        <v>1338</v>
      </c>
      <c r="I105" s="32" t="s">
        <v>1292</v>
      </c>
      <c r="J105" s="44" t="s">
        <v>7</v>
      </c>
      <c r="K105" s="34">
        <v>0.7</v>
      </c>
      <c r="L105" s="35" t="s">
        <v>6</v>
      </c>
      <c r="M105" s="36" t="s">
        <v>1253</v>
      </c>
      <c r="N105" s="36" t="s">
        <v>1253</v>
      </c>
      <c r="O105" s="37" t="s">
        <v>6</v>
      </c>
      <c r="P105" s="37" t="s">
        <v>6</v>
      </c>
      <c r="Q105" s="35" t="s">
        <v>6</v>
      </c>
      <c r="R105" s="36" t="s">
        <v>1253</v>
      </c>
      <c r="S105" s="36" t="s">
        <v>1253</v>
      </c>
      <c r="T105" s="36" t="s">
        <v>1253</v>
      </c>
      <c r="U105" s="37" t="s">
        <v>6</v>
      </c>
      <c r="V105" s="37" t="s">
        <v>6</v>
      </c>
      <c r="W105" s="37" t="s">
        <v>6</v>
      </c>
      <c r="X105" s="36" t="s">
        <v>1253</v>
      </c>
      <c r="Y105" s="36" t="s">
        <v>1253</v>
      </c>
      <c r="Z105" s="36" t="s">
        <v>1253</v>
      </c>
      <c r="AA105" s="35" t="s">
        <v>6</v>
      </c>
      <c r="AB105" s="35" t="s">
        <v>6</v>
      </c>
      <c r="AC105" s="35" t="s">
        <v>6</v>
      </c>
      <c r="AD105" s="35" t="s">
        <v>6</v>
      </c>
      <c r="AE105" s="35" t="s">
        <v>6</v>
      </c>
      <c r="AF105" s="35" t="s">
        <v>6</v>
      </c>
      <c r="AG105" s="35" t="s">
        <v>6</v>
      </c>
    </row>
    <row r="106" spans="2:33" ht="15" customHeight="1" x14ac:dyDescent="0.25">
      <c r="B106" s="38" t="s">
        <v>1128</v>
      </c>
      <c r="C106" s="39" t="s">
        <v>210</v>
      </c>
      <c r="D106" s="40">
        <v>1076</v>
      </c>
      <c r="E106" s="38" t="s">
        <v>1293</v>
      </c>
      <c r="F106" s="38" t="s">
        <v>121</v>
      </c>
      <c r="G106" s="42" t="s">
        <v>824</v>
      </c>
      <c r="H106" s="41" t="s">
        <v>1339</v>
      </c>
      <c r="I106" s="32" t="s">
        <v>1292</v>
      </c>
      <c r="J106" s="44" t="s">
        <v>7</v>
      </c>
      <c r="K106" s="34">
        <v>0.7</v>
      </c>
      <c r="L106" s="35" t="s">
        <v>6</v>
      </c>
      <c r="M106" s="36" t="s">
        <v>1253</v>
      </c>
      <c r="N106" s="36" t="s">
        <v>1253</v>
      </c>
      <c r="O106" s="37" t="s">
        <v>1255</v>
      </c>
      <c r="P106" s="37" t="s">
        <v>1255</v>
      </c>
      <c r="Q106" s="35" t="s">
        <v>6</v>
      </c>
      <c r="R106" s="36" t="s">
        <v>1253</v>
      </c>
      <c r="S106" s="36" t="s">
        <v>1253</v>
      </c>
      <c r="T106" s="36" t="s">
        <v>1253</v>
      </c>
      <c r="U106" s="37" t="s">
        <v>1255</v>
      </c>
      <c r="V106" s="37" t="s">
        <v>1255</v>
      </c>
      <c r="W106" s="37" t="s">
        <v>1255</v>
      </c>
      <c r="X106" s="36" t="s">
        <v>1253</v>
      </c>
      <c r="Y106" s="36" t="s">
        <v>1253</v>
      </c>
      <c r="Z106" s="36" t="s">
        <v>1253</v>
      </c>
      <c r="AA106" s="37" t="s">
        <v>1255</v>
      </c>
      <c r="AB106" s="37" t="s">
        <v>1255</v>
      </c>
      <c r="AC106" s="37" t="s">
        <v>1255</v>
      </c>
      <c r="AD106" s="37" t="s">
        <v>1255</v>
      </c>
      <c r="AE106" s="35" t="s">
        <v>6</v>
      </c>
      <c r="AF106" s="35" t="s">
        <v>6</v>
      </c>
      <c r="AG106" s="35" t="s">
        <v>6</v>
      </c>
    </row>
    <row r="107" spans="2:33" ht="15" customHeight="1" x14ac:dyDescent="0.25">
      <c r="B107" s="38" t="s">
        <v>1128</v>
      </c>
      <c r="C107" s="39" t="s">
        <v>210</v>
      </c>
      <c r="D107" s="40">
        <v>1076</v>
      </c>
      <c r="E107" s="38">
        <v>1</v>
      </c>
      <c r="F107" s="38" t="s">
        <v>1290</v>
      </c>
      <c r="G107" s="42" t="s">
        <v>824</v>
      </c>
      <c r="H107" s="41" t="s">
        <v>1339</v>
      </c>
      <c r="I107" s="32" t="s">
        <v>1292</v>
      </c>
      <c r="J107" s="44" t="s">
        <v>7</v>
      </c>
      <c r="K107" s="34">
        <v>0.7</v>
      </c>
      <c r="L107" s="35" t="s">
        <v>6</v>
      </c>
      <c r="M107" s="36" t="s">
        <v>1253</v>
      </c>
      <c r="N107" s="36" t="s">
        <v>1253</v>
      </c>
      <c r="O107" s="37" t="s">
        <v>6</v>
      </c>
      <c r="P107" s="37" t="s">
        <v>6</v>
      </c>
      <c r="Q107" s="35" t="s">
        <v>6</v>
      </c>
      <c r="R107" s="36" t="s">
        <v>1253</v>
      </c>
      <c r="S107" s="36" t="s">
        <v>1253</v>
      </c>
      <c r="T107" s="36" t="s">
        <v>1253</v>
      </c>
      <c r="U107" s="37" t="s">
        <v>6</v>
      </c>
      <c r="V107" s="37" t="s">
        <v>6</v>
      </c>
      <c r="W107" s="37" t="s">
        <v>6</v>
      </c>
      <c r="X107" s="36" t="s">
        <v>1253</v>
      </c>
      <c r="Y107" s="36" t="s">
        <v>1253</v>
      </c>
      <c r="Z107" s="36" t="s">
        <v>1253</v>
      </c>
      <c r="AA107" s="35" t="s">
        <v>6</v>
      </c>
      <c r="AB107" s="35" t="s">
        <v>6</v>
      </c>
      <c r="AC107" s="35" t="s">
        <v>6</v>
      </c>
      <c r="AD107" s="35" t="s">
        <v>6</v>
      </c>
      <c r="AE107" s="35" t="s">
        <v>6</v>
      </c>
      <c r="AF107" s="35" t="s">
        <v>6</v>
      </c>
      <c r="AG107" s="35" t="s">
        <v>6</v>
      </c>
    </row>
    <row r="108" spans="2:33" ht="15" customHeight="1" x14ac:dyDescent="0.25">
      <c r="B108" s="38" t="s">
        <v>1128</v>
      </c>
      <c r="C108" s="39" t="s">
        <v>210</v>
      </c>
      <c r="D108" s="40">
        <v>1077</v>
      </c>
      <c r="E108" s="38" t="s">
        <v>1293</v>
      </c>
      <c r="F108" s="38" t="s">
        <v>121</v>
      </c>
      <c r="G108" s="42" t="s">
        <v>826</v>
      </c>
      <c r="H108" s="41" t="s">
        <v>1340</v>
      </c>
      <c r="I108" s="32" t="s">
        <v>1292</v>
      </c>
      <c r="J108" s="44" t="s">
        <v>7</v>
      </c>
      <c r="K108" s="34">
        <v>0.7</v>
      </c>
      <c r="L108" s="35" t="s">
        <v>6</v>
      </c>
      <c r="M108" s="36" t="s">
        <v>1253</v>
      </c>
      <c r="N108" s="36" t="s">
        <v>1253</v>
      </c>
      <c r="O108" s="37" t="s">
        <v>1255</v>
      </c>
      <c r="P108" s="37" t="s">
        <v>1255</v>
      </c>
      <c r="Q108" s="35" t="s">
        <v>6</v>
      </c>
      <c r="R108" s="36" t="s">
        <v>1253</v>
      </c>
      <c r="S108" s="36" t="s">
        <v>1253</v>
      </c>
      <c r="T108" s="36" t="s">
        <v>1253</v>
      </c>
      <c r="U108" s="37" t="s">
        <v>1255</v>
      </c>
      <c r="V108" s="37" t="s">
        <v>1255</v>
      </c>
      <c r="W108" s="37" t="s">
        <v>1255</v>
      </c>
      <c r="X108" s="36" t="s">
        <v>1253</v>
      </c>
      <c r="Y108" s="36" t="s">
        <v>1253</v>
      </c>
      <c r="Z108" s="36" t="s">
        <v>1253</v>
      </c>
      <c r="AA108" s="37" t="s">
        <v>1255</v>
      </c>
      <c r="AB108" s="37" t="s">
        <v>1255</v>
      </c>
      <c r="AC108" s="37" t="s">
        <v>1255</v>
      </c>
      <c r="AD108" s="37" t="s">
        <v>1255</v>
      </c>
      <c r="AE108" s="35" t="s">
        <v>6</v>
      </c>
      <c r="AF108" s="35" t="s">
        <v>6</v>
      </c>
      <c r="AG108" s="35" t="s">
        <v>6</v>
      </c>
    </row>
    <row r="109" spans="2:33" ht="15" customHeight="1" x14ac:dyDescent="0.25">
      <c r="B109" s="38" t="s">
        <v>1128</v>
      </c>
      <c r="C109" s="39" t="s">
        <v>210</v>
      </c>
      <c r="D109" s="40">
        <v>1077</v>
      </c>
      <c r="E109" s="38">
        <v>1</v>
      </c>
      <c r="F109" s="38" t="s">
        <v>1290</v>
      </c>
      <c r="G109" s="42" t="s">
        <v>826</v>
      </c>
      <c r="H109" s="41" t="s">
        <v>1340</v>
      </c>
      <c r="I109" s="32" t="s">
        <v>1292</v>
      </c>
      <c r="J109" s="44" t="s">
        <v>7</v>
      </c>
      <c r="K109" s="34">
        <v>0.7</v>
      </c>
      <c r="L109" s="35" t="s">
        <v>6</v>
      </c>
      <c r="M109" s="36" t="s">
        <v>1253</v>
      </c>
      <c r="N109" s="36" t="s">
        <v>1253</v>
      </c>
      <c r="O109" s="37" t="s">
        <v>6</v>
      </c>
      <c r="P109" s="37" t="s">
        <v>6</v>
      </c>
      <c r="Q109" s="35" t="s">
        <v>6</v>
      </c>
      <c r="R109" s="36" t="s">
        <v>1253</v>
      </c>
      <c r="S109" s="36" t="s">
        <v>1253</v>
      </c>
      <c r="T109" s="36" t="s">
        <v>1253</v>
      </c>
      <c r="U109" s="37" t="s">
        <v>6</v>
      </c>
      <c r="V109" s="37" t="s">
        <v>6</v>
      </c>
      <c r="W109" s="37" t="s">
        <v>6</v>
      </c>
      <c r="X109" s="36" t="s">
        <v>1253</v>
      </c>
      <c r="Y109" s="36" t="s">
        <v>1253</v>
      </c>
      <c r="Z109" s="36" t="s">
        <v>1253</v>
      </c>
      <c r="AA109" s="35" t="s">
        <v>6</v>
      </c>
      <c r="AB109" s="35" t="s">
        <v>6</v>
      </c>
      <c r="AC109" s="35" t="s">
        <v>6</v>
      </c>
      <c r="AD109" s="35" t="s">
        <v>6</v>
      </c>
      <c r="AE109" s="35" t="s">
        <v>6</v>
      </c>
      <c r="AF109" s="35" t="s">
        <v>6</v>
      </c>
      <c r="AG109" s="35" t="s">
        <v>6</v>
      </c>
    </row>
    <row r="110" spans="2:33" ht="15" customHeight="1" x14ac:dyDescent="0.25">
      <c r="B110" s="38" t="s">
        <v>1128</v>
      </c>
      <c r="C110" s="39" t="s">
        <v>210</v>
      </c>
      <c r="D110" s="40">
        <v>1078</v>
      </c>
      <c r="E110" s="38" t="s">
        <v>1293</v>
      </c>
      <c r="F110" s="38" t="s">
        <v>121</v>
      </c>
      <c r="G110" s="42" t="s">
        <v>828</v>
      </c>
      <c r="H110" s="41" t="s">
        <v>1341</v>
      </c>
      <c r="I110" s="32" t="s">
        <v>1292</v>
      </c>
      <c r="J110" s="44" t="s">
        <v>7</v>
      </c>
      <c r="K110" s="34">
        <v>0.7</v>
      </c>
      <c r="L110" s="35" t="s">
        <v>6</v>
      </c>
      <c r="M110" s="36" t="s">
        <v>1253</v>
      </c>
      <c r="N110" s="36" t="s">
        <v>1253</v>
      </c>
      <c r="O110" s="37" t="s">
        <v>1255</v>
      </c>
      <c r="P110" s="37" t="s">
        <v>1255</v>
      </c>
      <c r="Q110" s="35" t="s">
        <v>6</v>
      </c>
      <c r="R110" s="36" t="s">
        <v>1253</v>
      </c>
      <c r="S110" s="36" t="s">
        <v>1253</v>
      </c>
      <c r="T110" s="36" t="s">
        <v>1253</v>
      </c>
      <c r="U110" s="37" t="s">
        <v>1255</v>
      </c>
      <c r="V110" s="37" t="s">
        <v>1255</v>
      </c>
      <c r="W110" s="37" t="s">
        <v>1255</v>
      </c>
      <c r="X110" s="36" t="s">
        <v>1253</v>
      </c>
      <c r="Y110" s="36" t="s">
        <v>1253</v>
      </c>
      <c r="Z110" s="36" t="s">
        <v>1253</v>
      </c>
      <c r="AA110" s="37" t="s">
        <v>1255</v>
      </c>
      <c r="AB110" s="37" t="s">
        <v>1255</v>
      </c>
      <c r="AC110" s="37" t="s">
        <v>1255</v>
      </c>
      <c r="AD110" s="37" t="s">
        <v>1255</v>
      </c>
      <c r="AE110" s="35" t="s">
        <v>6</v>
      </c>
      <c r="AF110" s="35" t="s">
        <v>6</v>
      </c>
      <c r="AG110" s="35" t="s">
        <v>6</v>
      </c>
    </row>
    <row r="111" spans="2:33" ht="15" customHeight="1" x14ac:dyDescent="0.25">
      <c r="B111" s="38" t="s">
        <v>1128</v>
      </c>
      <c r="C111" s="39" t="s">
        <v>210</v>
      </c>
      <c r="D111" s="40">
        <v>1078</v>
      </c>
      <c r="E111" s="38">
        <v>1</v>
      </c>
      <c r="F111" s="38" t="s">
        <v>1290</v>
      </c>
      <c r="G111" s="42" t="s">
        <v>828</v>
      </c>
      <c r="H111" s="41" t="s">
        <v>1341</v>
      </c>
      <c r="I111" s="32" t="s">
        <v>1292</v>
      </c>
      <c r="J111" s="44" t="s">
        <v>7</v>
      </c>
      <c r="K111" s="34">
        <v>0.7</v>
      </c>
      <c r="L111" s="35" t="s">
        <v>6</v>
      </c>
      <c r="M111" s="36" t="s">
        <v>1253</v>
      </c>
      <c r="N111" s="36" t="s">
        <v>1253</v>
      </c>
      <c r="O111" s="37" t="s">
        <v>6</v>
      </c>
      <c r="P111" s="37" t="s">
        <v>6</v>
      </c>
      <c r="Q111" s="35" t="s">
        <v>6</v>
      </c>
      <c r="R111" s="36" t="s">
        <v>1253</v>
      </c>
      <c r="S111" s="36" t="s">
        <v>1253</v>
      </c>
      <c r="T111" s="36" t="s">
        <v>1253</v>
      </c>
      <c r="U111" s="37" t="s">
        <v>6</v>
      </c>
      <c r="V111" s="37" t="s">
        <v>6</v>
      </c>
      <c r="W111" s="37" t="s">
        <v>6</v>
      </c>
      <c r="X111" s="36" t="s">
        <v>1253</v>
      </c>
      <c r="Y111" s="36" t="s">
        <v>1253</v>
      </c>
      <c r="Z111" s="36" t="s">
        <v>1253</v>
      </c>
      <c r="AA111" s="35" t="s">
        <v>6</v>
      </c>
      <c r="AB111" s="35" t="s">
        <v>6</v>
      </c>
      <c r="AC111" s="35" t="s">
        <v>6</v>
      </c>
      <c r="AD111" s="35" t="s">
        <v>6</v>
      </c>
      <c r="AE111" s="35" t="s">
        <v>6</v>
      </c>
      <c r="AF111" s="35" t="s">
        <v>6</v>
      </c>
      <c r="AG111" s="35" t="s">
        <v>6</v>
      </c>
    </row>
    <row r="112" spans="2:33" ht="15" customHeight="1" x14ac:dyDescent="0.25">
      <c r="B112" s="38" t="s">
        <v>1128</v>
      </c>
      <c r="C112" s="39" t="s">
        <v>210</v>
      </c>
      <c r="D112" s="40">
        <v>1079</v>
      </c>
      <c r="E112" s="38" t="s">
        <v>1293</v>
      </c>
      <c r="F112" s="38" t="s">
        <v>121</v>
      </c>
      <c r="G112" s="42" t="s">
        <v>830</v>
      </c>
      <c r="H112" s="41" t="s">
        <v>1342</v>
      </c>
      <c r="I112" s="32" t="s">
        <v>1292</v>
      </c>
      <c r="J112" s="44" t="s">
        <v>7</v>
      </c>
      <c r="K112" s="34">
        <v>0.7</v>
      </c>
      <c r="L112" s="35" t="s">
        <v>6</v>
      </c>
      <c r="M112" s="36" t="s">
        <v>1253</v>
      </c>
      <c r="N112" s="36" t="s">
        <v>1253</v>
      </c>
      <c r="O112" s="37" t="s">
        <v>1255</v>
      </c>
      <c r="P112" s="37" t="s">
        <v>1255</v>
      </c>
      <c r="Q112" s="35" t="s">
        <v>6</v>
      </c>
      <c r="R112" s="36" t="s">
        <v>1253</v>
      </c>
      <c r="S112" s="36" t="s">
        <v>1253</v>
      </c>
      <c r="T112" s="36" t="s">
        <v>1253</v>
      </c>
      <c r="U112" s="37" t="s">
        <v>1255</v>
      </c>
      <c r="V112" s="37" t="s">
        <v>1255</v>
      </c>
      <c r="W112" s="37" t="s">
        <v>1255</v>
      </c>
      <c r="X112" s="36" t="s">
        <v>1253</v>
      </c>
      <c r="Y112" s="36" t="s">
        <v>1253</v>
      </c>
      <c r="Z112" s="36" t="s">
        <v>1253</v>
      </c>
      <c r="AA112" s="37" t="s">
        <v>1255</v>
      </c>
      <c r="AB112" s="37" t="s">
        <v>1255</v>
      </c>
      <c r="AC112" s="37" t="s">
        <v>1255</v>
      </c>
      <c r="AD112" s="37" t="s">
        <v>1255</v>
      </c>
      <c r="AE112" s="35" t="s">
        <v>6</v>
      </c>
      <c r="AF112" s="35" t="s">
        <v>6</v>
      </c>
      <c r="AG112" s="35" t="s">
        <v>6</v>
      </c>
    </row>
    <row r="113" spans="2:33" ht="15" customHeight="1" x14ac:dyDescent="0.25">
      <c r="B113" s="38" t="s">
        <v>1128</v>
      </c>
      <c r="C113" s="39" t="s">
        <v>210</v>
      </c>
      <c r="D113" s="40">
        <v>1079</v>
      </c>
      <c r="E113" s="38">
        <v>1</v>
      </c>
      <c r="F113" s="38" t="s">
        <v>1290</v>
      </c>
      <c r="G113" s="42" t="s">
        <v>830</v>
      </c>
      <c r="H113" s="41" t="s">
        <v>1342</v>
      </c>
      <c r="I113" s="32" t="s">
        <v>1292</v>
      </c>
      <c r="J113" s="44" t="s">
        <v>7</v>
      </c>
      <c r="K113" s="34">
        <v>0.7</v>
      </c>
      <c r="L113" s="35" t="s">
        <v>6</v>
      </c>
      <c r="M113" s="36" t="s">
        <v>1253</v>
      </c>
      <c r="N113" s="36" t="s">
        <v>1253</v>
      </c>
      <c r="O113" s="37" t="s">
        <v>6</v>
      </c>
      <c r="P113" s="37" t="s">
        <v>6</v>
      </c>
      <c r="Q113" s="35" t="s">
        <v>6</v>
      </c>
      <c r="R113" s="36" t="s">
        <v>1253</v>
      </c>
      <c r="S113" s="36" t="s">
        <v>1253</v>
      </c>
      <c r="T113" s="36" t="s">
        <v>1253</v>
      </c>
      <c r="U113" s="37" t="s">
        <v>6</v>
      </c>
      <c r="V113" s="37" t="s">
        <v>6</v>
      </c>
      <c r="W113" s="37" t="s">
        <v>6</v>
      </c>
      <c r="X113" s="36" t="s">
        <v>1253</v>
      </c>
      <c r="Y113" s="36" t="s">
        <v>1253</v>
      </c>
      <c r="Z113" s="36" t="s">
        <v>1253</v>
      </c>
      <c r="AA113" s="35" t="s">
        <v>6</v>
      </c>
      <c r="AB113" s="35" t="s">
        <v>6</v>
      </c>
      <c r="AC113" s="35" t="s">
        <v>6</v>
      </c>
      <c r="AD113" s="35" t="s">
        <v>6</v>
      </c>
      <c r="AE113" s="35" t="s">
        <v>6</v>
      </c>
      <c r="AF113" s="35" t="s">
        <v>6</v>
      </c>
      <c r="AG113" s="35" t="s">
        <v>6</v>
      </c>
    </row>
    <row r="114" spans="2:33" ht="15" customHeight="1" x14ac:dyDescent="0.25">
      <c r="B114" s="38" t="s">
        <v>1128</v>
      </c>
      <c r="C114" s="39" t="s">
        <v>210</v>
      </c>
      <c r="D114" s="40">
        <v>1081</v>
      </c>
      <c r="E114" s="38" t="s">
        <v>1293</v>
      </c>
      <c r="F114" s="38" t="s">
        <v>121</v>
      </c>
      <c r="G114" s="42" t="s">
        <v>832</v>
      </c>
      <c r="H114" s="41" t="s">
        <v>1343</v>
      </c>
      <c r="I114" s="32" t="s">
        <v>1292</v>
      </c>
      <c r="J114" s="44" t="s">
        <v>7</v>
      </c>
      <c r="K114" s="34">
        <v>0.7</v>
      </c>
      <c r="L114" s="35" t="s">
        <v>6</v>
      </c>
      <c r="M114" s="36" t="s">
        <v>1253</v>
      </c>
      <c r="N114" s="36" t="s">
        <v>1253</v>
      </c>
      <c r="O114" s="37" t="s">
        <v>1255</v>
      </c>
      <c r="P114" s="37" t="s">
        <v>1255</v>
      </c>
      <c r="Q114" s="35" t="s">
        <v>6</v>
      </c>
      <c r="R114" s="36" t="s">
        <v>1253</v>
      </c>
      <c r="S114" s="36" t="s">
        <v>1253</v>
      </c>
      <c r="T114" s="36" t="s">
        <v>1253</v>
      </c>
      <c r="U114" s="37" t="s">
        <v>1255</v>
      </c>
      <c r="V114" s="37" t="s">
        <v>1255</v>
      </c>
      <c r="W114" s="37" t="s">
        <v>1255</v>
      </c>
      <c r="X114" s="36" t="s">
        <v>1253</v>
      </c>
      <c r="Y114" s="36" t="s">
        <v>1253</v>
      </c>
      <c r="Z114" s="36" t="s">
        <v>1253</v>
      </c>
      <c r="AA114" s="37" t="s">
        <v>1255</v>
      </c>
      <c r="AB114" s="37" t="s">
        <v>1255</v>
      </c>
      <c r="AC114" s="37" t="s">
        <v>1255</v>
      </c>
      <c r="AD114" s="37" t="s">
        <v>1255</v>
      </c>
      <c r="AE114" s="35" t="s">
        <v>6</v>
      </c>
      <c r="AF114" s="35" t="s">
        <v>6</v>
      </c>
      <c r="AG114" s="35" t="s">
        <v>6</v>
      </c>
    </row>
    <row r="115" spans="2:33" ht="15" customHeight="1" x14ac:dyDescent="0.25">
      <c r="B115" s="38" t="s">
        <v>1128</v>
      </c>
      <c r="C115" s="39" t="s">
        <v>210</v>
      </c>
      <c r="D115" s="40">
        <v>1081</v>
      </c>
      <c r="E115" s="38">
        <v>1</v>
      </c>
      <c r="F115" s="38" t="s">
        <v>1290</v>
      </c>
      <c r="G115" s="42" t="s">
        <v>832</v>
      </c>
      <c r="H115" s="41" t="s">
        <v>1343</v>
      </c>
      <c r="I115" s="32" t="s">
        <v>1292</v>
      </c>
      <c r="J115" s="44" t="s">
        <v>7</v>
      </c>
      <c r="K115" s="34">
        <v>0.7</v>
      </c>
      <c r="L115" s="35" t="s">
        <v>6</v>
      </c>
      <c r="M115" s="36" t="s">
        <v>1253</v>
      </c>
      <c r="N115" s="36" t="s">
        <v>1253</v>
      </c>
      <c r="O115" s="37" t="s">
        <v>6</v>
      </c>
      <c r="P115" s="37" t="s">
        <v>6</v>
      </c>
      <c r="Q115" s="35" t="s">
        <v>6</v>
      </c>
      <c r="R115" s="36" t="s">
        <v>1253</v>
      </c>
      <c r="S115" s="36" t="s">
        <v>1253</v>
      </c>
      <c r="T115" s="36" t="s">
        <v>1253</v>
      </c>
      <c r="U115" s="37" t="s">
        <v>6</v>
      </c>
      <c r="V115" s="37" t="s">
        <v>6</v>
      </c>
      <c r="W115" s="37" t="s">
        <v>6</v>
      </c>
      <c r="X115" s="36" t="s">
        <v>1253</v>
      </c>
      <c r="Y115" s="36" t="s">
        <v>1253</v>
      </c>
      <c r="Z115" s="36" t="s">
        <v>1253</v>
      </c>
      <c r="AA115" s="35" t="s">
        <v>6</v>
      </c>
      <c r="AB115" s="35" t="s">
        <v>6</v>
      </c>
      <c r="AC115" s="35" t="s">
        <v>6</v>
      </c>
      <c r="AD115" s="35" t="s">
        <v>6</v>
      </c>
      <c r="AE115" s="35" t="s">
        <v>6</v>
      </c>
      <c r="AF115" s="35" t="s">
        <v>6</v>
      </c>
      <c r="AG115" s="35" t="s">
        <v>6</v>
      </c>
    </row>
    <row r="116" spans="2:33" ht="15" customHeight="1" x14ac:dyDescent="0.25">
      <c r="B116" s="38" t="s">
        <v>1128</v>
      </c>
      <c r="C116" s="39" t="s">
        <v>210</v>
      </c>
      <c r="D116" s="40">
        <v>1082</v>
      </c>
      <c r="E116" s="38" t="s">
        <v>1293</v>
      </c>
      <c r="F116" s="38" t="s">
        <v>121</v>
      </c>
      <c r="G116" s="42" t="s">
        <v>834</v>
      </c>
      <c r="H116" s="41" t="s">
        <v>1344</v>
      </c>
      <c r="I116" s="32" t="s">
        <v>1292</v>
      </c>
      <c r="J116" s="44" t="s">
        <v>7</v>
      </c>
      <c r="K116" s="34">
        <v>0.7</v>
      </c>
      <c r="L116" s="35" t="s">
        <v>6</v>
      </c>
      <c r="M116" s="36" t="s">
        <v>1253</v>
      </c>
      <c r="N116" s="36" t="s">
        <v>1253</v>
      </c>
      <c r="O116" s="37" t="s">
        <v>1255</v>
      </c>
      <c r="P116" s="37" t="s">
        <v>1255</v>
      </c>
      <c r="Q116" s="35" t="s">
        <v>6</v>
      </c>
      <c r="R116" s="36" t="s">
        <v>1253</v>
      </c>
      <c r="S116" s="36" t="s">
        <v>1253</v>
      </c>
      <c r="T116" s="36" t="s">
        <v>1253</v>
      </c>
      <c r="U116" s="37" t="s">
        <v>1255</v>
      </c>
      <c r="V116" s="37" t="s">
        <v>1255</v>
      </c>
      <c r="W116" s="37" t="s">
        <v>1255</v>
      </c>
      <c r="X116" s="36" t="s">
        <v>1253</v>
      </c>
      <c r="Y116" s="36" t="s">
        <v>1253</v>
      </c>
      <c r="Z116" s="36" t="s">
        <v>1253</v>
      </c>
      <c r="AA116" s="37" t="s">
        <v>1255</v>
      </c>
      <c r="AB116" s="37" t="s">
        <v>1255</v>
      </c>
      <c r="AC116" s="37" t="s">
        <v>1255</v>
      </c>
      <c r="AD116" s="37" t="s">
        <v>1255</v>
      </c>
      <c r="AE116" s="35" t="s">
        <v>6</v>
      </c>
      <c r="AF116" s="35" t="s">
        <v>6</v>
      </c>
      <c r="AG116" s="35" t="s">
        <v>6</v>
      </c>
    </row>
    <row r="117" spans="2:33" ht="15" customHeight="1" x14ac:dyDescent="0.25">
      <c r="B117" s="38" t="s">
        <v>1128</v>
      </c>
      <c r="C117" s="39" t="s">
        <v>210</v>
      </c>
      <c r="D117" s="40">
        <v>1082</v>
      </c>
      <c r="E117" s="38">
        <v>1</v>
      </c>
      <c r="F117" s="38" t="s">
        <v>1290</v>
      </c>
      <c r="G117" s="42" t="s">
        <v>834</v>
      </c>
      <c r="H117" s="41" t="s">
        <v>1345</v>
      </c>
      <c r="I117" s="32" t="s">
        <v>1292</v>
      </c>
      <c r="J117" s="44" t="s">
        <v>7</v>
      </c>
      <c r="K117" s="34">
        <v>0.7</v>
      </c>
      <c r="L117" s="35" t="s">
        <v>6</v>
      </c>
      <c r="M117" s="36" t="s">
        <v>1253</v>
      </c>
      <c r="N117" s="36" t="s">
        <v>1253</v>
      </c>
      <c r="O117" s="37" t="s">
        <v>6</v>
      </c>
      <c r="P117" s="37" t="s">
        <v>6</v>
      </c>
      <c r="Q117" s="35" t="s">
        <v>6</v>
      </c>
      <c r="R117" s="36" t="s">
        <v>1253</v>
      </c>
      <c r="S117" s="36" t="s">
        <v>1253</v>
      </c>
      <c r="T117" s="36" t="s">
        <v>1253</v>
      </c>
      <c r="U117" s="37" t="s">
        <v>6</v>
      </c>
      <c r="V117" s="37" t="s">
        <v>6</v>
      </c>
      <c r="W117" s="37" t="s">
        <v>6</v>
      </c>
      <c r="X117" s="36" t="s">
        <v>1253</v>
      </c>
      <c r="Y117" s="36" t="s">
        <v>1253</v>
      </c>
      <c r="Z117" s="36" t="s">
        <v>1253</v>
      </c>
      <c r="AA117" s="35" t="s">
        <v>6</v>
      </c>
      <c r="AB117" s="35" t="s">
        <v>6</v>
      </c>
      <c r="AC117" s="35" t="s">
        <v>6</v>
      </c>
      <c r="AD117" s="35" t="s">
        <v>6</v>
      </c>
      <c r="AE117" s="35" t="s">
        <v>6</v>
      </c>
      <c r="AF117" s="35" t="s">
        <v>6</v>
      </c>
      <c r="AG117" s="35" t="s">
        <v>6</v>
      </c>
    </row>
    <row r="118" spans="2:33" ht="15" customHeight="1" x14ac:dyDescent="0.25">
      <c r="B118" s="38" t="s">
        <v>1128</v>
      </c>
      <c r="C118" s="39" t="s">
        <v>210</v>
      </c>
      <c r="D118" s="40">
        <v>1476</v>
      </c>
      <c r="E118" s="38" t="s">
        <v>1293</v>
      </c>
      <c r="F118" s="38" t="s">
        <v>121</v>
      </c>
      <c r="G118" s="42" t="s">
        <v>842</v>
      </c>
      <c r="H118" s="41" t="s">
        <v>1346</v>
      </c>
      <c r="I118" s="32" t="s">
        <v>1292</v>
      </c>
      <c r="J118" s="44" t="s">
        <v>7</v>
      </c>
      <c r="K118" s="34">
        <v>0.7</v>
      </c>
      <c r="L118" s="35" t="s">
        <v>6</v>
      </c>
      <c r="M118" s="36" t="s">
        <v>1253</v>
      </c>
      <c r="N118" s="36" t="s">
        <v>1253</v>
      </c>
      <c r="O118" s="37" t="s">
        <v>1255</v>
      </c>
      <c r="P118" s="37" t="s">
        <v>1255</v>
      </c>
      <c r="Q118" s="35" t="s">
        <v>6</v>
      </c>
      <c r="R118" s="36" t="s">
        <v>1253</v>
      </c>
      <c r="S118" s="36" t="s">
        <v>1253</v>
      </c>
      <c r="T118" s="36" t="s">
        <v>1253</v>
      </c>
      <c r="U118" s="37" t="s">
        <v>1255</v>
      </c>
      <c r="V118" s="37" t="s">
        <v>1255</v>
      </c>
      <c r="W118" s="37" t="s">
        <v>1255</v>
      </c>
      <c r="X118" s="36" t="s">
        <v>1253</v>
      </c>
      <c r="Y118" s="36" t="s">
        <v>1253</v>
      </c>
      <c r="Z118" s="36" t="s">
        <v>1253</v>
      </c>
      <c r="AA118" s="37" t="s">
        <v>1255</v>
      </c>
      <c r="AB118" s="37" t="s">
        <v>1255</v>
      </c>
      <c r="AC118" s="37" t="s">
        <v>1255</v>
      </c>
      <c r="AD118" s="37" t="s">
        <v>1255</v>
      </c>
      <c r="AE118" s="35" t="s">
        <v>6</v>
      </c>
      <c r="AF118" s="35" t="s">
        <v>6</v>
      </c>
      <c r="AG118" s="35" t="s">
        <v>6</v>
      </c>
    </row>
    <row r="119" spans="2:33" ht="15" customHeight="1" x14ac:dyDescent="0.25">
      <c r="B119" s="38" t="s">
        <v>1128</v>
      </c>
      <c r="C119" s="39" t="s">
        <v>210</v>
      </c>
      <c r="D119" s="40">
        <v>1476</v>
      </c>
      <c r="E119" s="38">
        <v>1</v>
      </c>
      <c r="F119" s="38" t="s">
        <v>1290</v>
      </c>
      <c r="G119" s="42" t="s">
        <v>842</v>
      </c>
      <c r="H119" s="41" t="s">
        <v>1346</v>
      </c>
      <c r="I119" s="32" t="s">
        <v>1292</v>
      </c>
      <c r="J119" s="44" t="s">
        <v>7</v>
      </c>
      <c r="K119" s="34">
        <v>0.7</v>
      </c>
      <c r="L119" s="35" t="s">
        <v>6</v>
      </c>
      <c r="M119" s="36" t="s">
        <v>1253</v>
      </c>
      <c r="N119" s="36" t="s">
        <v>1253</v>
      </c>
      <c r="O119" s="37" t="s">
        <v>6</v>
      </c>
      <c r="P119" s="37" t="s">
        <v>6</v>
      </c>
      <c r="Q119" s="35" t="s">
        <v>6</v>
      </c>
      <c r="R119" s="36" t="s">
        <v>1253</v>
      </c>
      <c r="S119" s="36" t="s">
        <v>1253</v>
      </c>
      <c r="T119" s="36" t="s">
        <v>1253</v>
      </c>
      <c r="U119" s="37" t="s">
        <v>6</v>
      </c>
      <c r="V119" s="37" t="s">
        <v>6</v>
      </c>
      <c r="W119" s="37" t="s">
        <v>6</v>
      </c>
      <c r="X119" s="36" t="s">
        <v>1253</v>
      </c>
      <c r="Y119" s="36" t="s">
        <v>1253</v>
      </c>
      <c r="Z119" s="36" t="s">
        <v>1253</v>
      </c>
      <c r="AA119" s="35" t="s">
        <v>6</v>
      </c>
      <c r="AB119" s="35" t="s">
        <v>6</v>
      </c>
      <c r="AC119" s="35" t="s">
        <v>6</v>
      </c>
      <c r="AD119" s="35" t="s">
        <v>6</v>
      </c>
      <c r="AE119" s="35" t="s">
        <v>6</v>
      </c>
      <c r="AF119" s="35" t="s">
        <v>6</v>
      </c>
      <c r="AG119" s="35" t="s">
        <v>6</v>
      </c>
    </row>
    <row r="120" spans="2:33" ht="15" customHeight="1" x14ac:dyDescent="0.25">
      <c r="B120" s="38" t="s">
        <v>1128</v>
      </c>
      <c r="C120" s="39" t="s">
        <v>210</v>
      </c>
      <c r="D120" s="40">
        <v>1614</v>
      </c>
      <c r="E120" s="38" t="s">
        <v>1293</v>
      </c>
      <c r="F120" s="38" t="s">
        <v>121</v>
      </c>
      <c r="G120" s="42" t="s">
        <v>1198</v>
      </c>
      <c r="H120" s="41" t="s">
        <v>1347</v>
      </c>
      <c r="I120" s="32" t="s">
        <v>1292</v>
      </c>
      <c r="J120" s="44" t="s">
        <v>7</v>
      </c>
      <c r="K120" s="34">
        <v>0.7</v>
      </c>
      <c r="L120" s="35" t="s">
        <v>6</v>
      </c>
      <c r="M120" s="36" t="s">
        <v>1253</v>
      </c>
      <c r="N120" s="36" t="s">
        <v>1253</v>
      </c>
      <c r="O120" s="37" t="s">
        <v>1255</v>
      </c>
      <c r="P120" s="37" t="s">
        <v>1255</v>
      </c>
      <c r="Q120" s="35" t="s">
        <v>6</v>
      </c>
      <c r="R120" s="36" t="s">
        <v>1253</v>
      </c>
      <c r="S120" s="36" t="s">
        <v>1253</v>
      </c>
      <c r="T120" s="36" t="s">
        <v>1253</v>
      </c>
      <c r="U120" s="37" t="s">
        <v>1255</v>
      </c>
      <c r="V120" s="37" t="s">
        <v>1255</v>
      </c>
      <c r="W120" s="37" t="s">
        <v>1255</v>
      </c>
      <c r="X120" s="36" t="s">
        <v>1253</v>
      </c>
      <c r="Y120" s="36" t="s">
        <v>1253</v>
      </c>
      <c r="Z120" s="36" t="s">
        <v>1253</v>
      </c>
      <c r="AA120" s="37" t="s">
        <v>1255</v>
      </c>
      <c r="AB120" s="37" t="s">
        <v>1255</v>
      </c>
      <c r="AC120" s="37" t="s">
        <v>1255</v>
      </c>
      <c r="AD120" s="37" t="s">
        <v>1255</v>
      </c>
      <c r="AE120" s="35" t="s">
        <v>6</v>
      </c>
      <c r="AF120" s="35" t="s">
        <v>6</v>
      </c>
      <c r="AG120" s="35" t="s">
        <v>6</v>
      </c>
    </row>
    <row r="121" spans="2:33" ht="15" customHeight="1" x14ac:dyDescent="0.25">
      <c r="B121" s="38" t="s">
        <v>1128</v>
      </c>
      <c r="C121" s="39" t="s">
        <v>210</v>
      </c>
      <c r="D121" s="40">
        <v>1614</v>
      </c>
      <c r="E121" s="38">
        <v>1</v>
      </c>
      <c r="F121" s="38" t="s">
        <v>1290</v>
      </c>
      <c r="G121" s="42" t="s">
        <v>1198</v>
      </c>
      <c r="H121" s="41" t="s">
        <v>1347</v>
      </c>
      <c r="I121" s="32" t="s">
        <v>1292</v>
      </c>
      <c r="J121" s="44" t="s">
        <v>7</v>
      </c>
      <c r="K121" s="34">
        <v>0.7</v>
      </c>
      <c r="L121" s="35" t="s">
        <v>6</v>
      </c>
      <c r="M121" s="36" t="s">
        <v>1253</v>
      </c>
      <c r="N121" s="36" t="s">
        <v>1253</v>
      </c>
      <c r="O121" s="37" t="s">
        <v>6</v>
      </c>
      <c r="P121" s="37" t="s">
        <v>6</v>
      </c>
      <c r="Q121" s="35" t="s">
        <v>6</v>
      </c>
      <c r="R121" s="36" t="s">
        <v>1253</v>
      </c>
      <c r="S121" s="36" t="s">
        <v>1253</v>
      </c>
      <c r="T121" s="36" t="s">
        <v>1253</v>
      </c>
      <c r="U121" s="37" t="s">
        <v>6</v>
      </c>
      <c r="V121" s="37" t="s">
        <v>6</v>
      </c>
      <c r="W121" s="37" t="s">
        <v>6</v>
      </c>
      <c r="X121" s="36" t="s">
        <v>1253</v>
      </c>
      <c r="Y121" s="36" t="s">
        <v>1253</v>
      </c>
      <c r="Z121" s="36" t="s">
        <v>1253</v>
      </c>
      <c r="AA121" s="35" t="s">
        <v>6</v>
      </c>
      <c r="AB121" s="35" t="s">
        <v>6</v>
      </c>
      <c r="AC121" s="35" t="s">
        <v>6</v>
      </c>
      <c r="AD121" s="35" t="s">
        <v>6</v>
      </c>
      <c r="AE121" s="35" t="s">
        <v>6</v>
      </c>
      <c r="AF121" s="35" t="s">
        <v>6</v>
      </c>
      <c r="AG121" s="35" t="s">
        <v>6</v>
      </c>
    </row>
    <row r="122" spans="2:33" ht="15" customHeight="1" x14ac:dyDescent="0.25">
      <c r="B122" s="38" t="s">
        <v>1128</v>
      </c>
      <c r="C122" s="39" t="s">
        <v>210</v>
      </c>
      <c r="D122" s="40">
        <v>2016</v>
      </c>
      <c r="E122" s="38" t="s">
        <v>1293</v>
      </c>
      <c r="F122" s="38" t="s">
        <v>121</v>
      </c>
      <c r="G122" s="42" t="s">
        <v>1193</v>
      </c>
      <c r="H122" s="41" t="s">
        <v>1348</v>
      </c>
      <c r="I122" s="32" t="s">
        <v>1292</v>
      </c>
      <c r="J122" s="44" t="s">
        <v>7</v>
      </c>
      <c r="K122" s="34">
        <v>0.7</v>
      </c>
      <c r="L122" s="35" t="s">
        <v>6</v>
      </c>
      <c r="M122" s="36" t="s">
        <v>1253</v>
      </c>
      <c r="N122" s="36" t="s">
        <v>1253</v>
      </c>
      <c r="O122" s="37" t="s">
        <v>1255</v>
      </c>
      <c r="P122" s="37" t="s">
        <v>1255</v>
      </c>
      <c r="Q122" s="35" t="s">
        <v>6</v>
      </c>
      <c r="R122" s="36" t="s">
        <v>1253</v>
      </c>
      <c r="S122" s="36" t="s">
        <v>1253</v>
      </c>
      <c r="T122" s="36" t="s">
        <v>1253</v>
      </c>
      <c r="U122" s="37" t="s">
        <v>1255</v>
      </c>
      <c r="V122" s="37" t="s">
        <v>1255</v>
      </c>
      <c r="W122" s="37" t="s">
        <v>1255</v>
      </c>
      <c r="X122" s="36" t="s">
        <v>1253</v>
      </c>
      <c r="Y122" s="36" t="s">
        <v>1253</v>
      </c>
      <c r="Z122" s="36" t="s">
        <v>1253</v>
      </c>
      <c r="AA122" s="37" t="s">
        <v>1255</v>
      </c>
      <c r="AB122" s="37" t="s">
        <v>1255</v>
      </c>
      <c r="AC122" s="37" t="s">
        <v>1255</v>
      </c>
      <c r="AD122" s="37" t="s">
        <v>1255</v>
      </c>
      <c r="AE122" s="35" t="s">
        <v>6</v>
      </c>
      <c r="AF122" s="35" t="s">
        <v>6</v>
      </c>
      <c r="AG122" s="35" t="s">
        <v>6</v>
      </c>
    </row>
    <row r="123" spans="2:33" ht="15" customHeight="1" x14ac:dyDescent="0.25">
      <c r="B123" s="38" t="s">
        <v>1128</v>
      </c>
      <c r="C123" s="39" t="s">
        <v>210</v>
      </c>
      <c r="D123" s="40">
        <v>2016</v>
      </c>
      <c r="E123" s="38">
        <v>1</v>
      </c>
      <c r="F123" s="38" t="s">
        <v>1290</v>
      </c>
      <c r="G123" s="42" t="s">
        <v>1193</v>
      </c>
      <c r="H123" s="41" t="s">
        <v>1348</v>
      </c>
      <c r="I123" s="32" t="s">
        <v>1292</v>
      </c>
      <c r="J123" s="44" t="s">
        <v>7</v>
      </c>
      <c r="K123" s="34">
        <v>0.7</v>
      </c>
      <c r="L123" s="35" t="s">
        <v>6</v>
      </c>
      <c r="M123" s="36" t="s">
        <v>1253</v>
      </c>
      <c r="N123" s="36" t="s">
        <v>1253</v>
      </c>
      <c r="O123" s="37" t="s">
        <v>6</v>
      </c>
      <c r="P123" s="37" t="s">
        <v>6</v>
      </c>
      <c r="Q123" s="35" t="s">
        <v>6</v>
      </c>
      <c r="R123" s="36" t="s">
        <v>1253</v>
      </c>
      <c r="S123" s="36" t="s">
        <v>1253</v>
      </c>
      <c r="T123" s="36" t="s">
        <v>1253</v>
      </c>
      <c r="U123" s="37" t="s">
        <v>6</v>
      </c>
      <c r="V123" s="37" t="s">
        <v>6</v>
      </c>
      <c r="W123" s="37" t="s">
        <v>6</v>
      </c>
      <c r="X123" s="36" t="s">
        <v>1253</v>
      </c>
      <c r="Y123" s="36" t="s">
        <v>1253</v>
      </c>
      <c r="Z123" s="36" t="s">
        <v>1253</v>
      </c>
      <c r="AA123" s="35" t="s">
        <v>6</v>
      </c>
      <c r="AB123" s="35" t="s">
        <v>6</v>
      </c>
      <c r="AC123" s="35" t="s">
        <v>6</v>
      </c>
      <c r="AD123" s="35" t="s">
        <v>6</v>
      </c>
      <c r="AE123" s="35" t="s">
        <v>6</v>
      </c>
      <c r="AF123" s="35" t="s">
        <v>6</v>
      </c>
      <c r="AG123" s="35" t="s">
        <v>6</v>
      </c>
    </row>
    <row r="124" spans="2:33" ht="15" customHeight="1" x14ac:dyDescent="0.25">
      <c r="B124" s="38" t="s">
        <v>1128</v>
      </c>
      <c r="C124" s="39" t="s">
        <v>210</v>
      </c>
      <c r="D124" s="40">
        <v>7601</v>
      </c>
      <c r="E124" s="38" t="s">
        <v>1293</v>
      </c>
      <c r="F124" s="38" t="s">
        <v>121</v>
      </c>
      <c r="G124" s="42" t="s">
        <v>1188</v>
      </c>
      <c r="H124" s="41" t="s">
        <v>1349</v>
      </c>
      <c r="I124" s="32" t="s">
        <v>1292</v>
      </c>
      <c r="J124" s="44" t="s">
        <v>7</v>
      </c>
      <c r="K124" s="34">
        <v>0.7</v>
      </c>
      <c r="L124" s="35" t="s">
        <v>6</v>
      </c>
      <c r="M124" s="36" t="s">
        <v>1253</v>
      </c>
      <c r="N124" s="36" t="s">
        <v>1253</v>
      </c>
      <c r="O124" s="37" t="s">
        <v>1255</v>
      </c>
      <c r="P124" s="37" t="s">
        <v>1255</v>
      </c>
      <c r="Q124" s="35" t="s">
        <v>6</v>
      </c>
      <c r="R124" s="36" t="s">
        <v>1253</v>
      </c>
      <c r="S124" s="36" t="s">
        <v>1253</v>
      </c>
      <c r="T124" s="36" t="s">
        <v>1253</v>
      </c>
      <c r="U124" s="37" t="s">
        <v>1255</v>
      </c>
      <c r="V124" s="37" t="s">
        <v>1255</v>
      </c>
      <c r="W124" s="37" t="s">
        <v>1255</v>
      </c>
      <c r="X124" s="36" t="s">
        <v>1253</v>
      </c>
      <c r="Y124" s="36" t="s">
        <v>1253</v>
      </c>
      <c r="Z124" s="36" t="s">
        <v>1253</v>
      </c>
      <c r="AA124" s="37" t="s">
        <v>1255</v>
      </c>
      <c r="AB124" s="37" t="s">
        <v>1255</v>
      </c>
      <c r="AC124" s="37" t="s">
        <v>1255</v>
      </c>
      <c r="AD124" s="37" t="s">
        <v>1255</v>
      </c>
      <c r="AE124" s="35" t="s">
        <v>6</v>
      </c>
      <c r="AF124" s="35" t="s">
        <v>6</v>
      </c>
      <c r="AG124" s="35" t="s">
        <v>6</v>
      </c>
    </row>
    <row r="125" spans="2:33" ht="15" customHeight="1" x14ac:dyDescent="0.25">
      <c r="B125" s="38" t="s">
        <v>1128</v>
      </c>
      <c r="C125" s="39" t="s">
        <v>210</v>
      </c>
      <c r="D125" s="40">
        <v>7601</v>
      </c>
      <c r="E125" s="38">
        <v>1</v>
      </c>
      <c r="F125" s="38" t="s">
        <v>1290</v>
      </c>
      <c r="G125" s="42" t="s">
        <v>1188</v>
      </c>
      <c r="H125" s="41" t="s">
        <v>1349</v>
      </c>
      <c r="I125" s="32" t="s">
        <v>1292</v>
      </c>
      <c r="J125" s="44" t="s">
        <v>7</v>
      </c>
      <c r="K125" s="34">
        <v>0.7</v>
      </c>
      <c r="L125" s="35" t="s">
        <v>6</v>
      </c>
      <c r="M125" s="36" t="s">
        <v>1253</v>
      </c>
      <c r="N125" s="36" t="s">
        <v>1253</v>
      </c>
      <c r="O125" s="37" t="s">
        <v>6</v>
      </c>
      <c r="P125" s="37" t="s">
        <v>6</v>
      </c>
      <c r="Q125" s="35" t="s">
        <v>6</v>
      </c>
      <c r="R125" s="36" t="s">
        <v>1253</v>
      </c>
      <c r="S125" s="36" t="s">
        <v>1253</v>
      </c>
      <c r="T125" s="36" t="s">
        <v>1253</v>
      </c>
      <c r="U125" s="37" t="s">
        <v>6</v>
      </c>
      <c r="V125" s="37" t="s">
        <v>6</v>
      </c>
      <c r="W125" s="37" t="s">
        <v>6</v>
      </c>
      <c r="X125" s="36" t="s">
        <v>1253</v>
      </c>
      <c r="Y125" s="36" t="s">
        <v>1253</v>
      </c>
      <c r="Z125" s="36" t="s">
        <v>1253</v>
      </c>
      <c r="AA125" s="35" t="s">
        <v>6</v>
      </c>
      <c r="AB125" s="35" t="s">
        <v>6</v>
      </c>
      <c r="AC125" s="35" t="s">
        <v>6</v>
      </c>
      <c r="AD125" s="35" t="s">
        <v>6</v>
      </c>
      <c r="AE125" s="35" t="s">
        <v>6</v>
      </c>
      <c r="AF125" s="35" t="s">
        <v>6</v>
      </c>
      <c r="AG125" s="35" t="s">
        <v>6</v>
      </c>
    </row>
    <row r="126" spans="2:33" ht="15" customHeight="1" x14ac:dyDescent="0.25">
      <c r="B126" s="38" t="s">
        <v>1128</v>
      </c>
      <c r="C126" s="39" t="s">
        <v>210</v>
      </c>
      <c r="D126" s="40">
        <v>7604</v>
      </c>
      <c r="E126" s="38" t="s">
        <v>1293</v>
      </c>
      <c r="F126" s="38" t="s">
        <v>121</v>
      </c>
      <c r="G126" s="42" t="s">
        <v>1184</v>
      </c>
      <c r="H126" s="41" t="s">
        <v>1350</v>
      </c>
      <c r="I126" s="32" t="s">
        <v>1292</v>
      </c>
      <c r="J126" s="44" t="s">
        <v>7</v>
      </c>
      <c r="K126" s="34">
        <v>0.7</v>
      </c>
      <c r="L126" s="35" t="s">
        <v>6</v>
      </c>
      <c r="M126" s="36" t="s">
        <v>1253</v>
      </c>
      <c r="N126" s="36" t="s">
        <v>1253</v>
      </c>
      <c r="O126" s="37" t="s">
        <v>1255</v>
      </c>
      <c r="P126" s="37" t="s">
        <v>1255</v>
      </c>
      <c r="Q126" s="35" t="s">
        <v>6</v>
      </c>
      <c r="R126" s="36" t="s">
        <v>1253</v>
      </c>
      <c r="S126" s="36" t="s">
        <v>1253</v>
      </c>
      <c r="T126" s="36" t="s">
        <v>1253</v>
      </c>
      <c r="U126" s="37" t="s">
        <v>1255</v>
      </c>
      <c r="V126" s="37" t="s">
        <v>1255</v>
      </c>
      <c r="W126" s="37" t="s">
        <v>1255</v>
      </c>
      <c r="X126" s="36" t="s">
        <v>1253</v>
      </c>
      <c r="Y126" s="36" t="s">
        <v>1253</v>
      </c>
      <c r="Z126" s="36" t="s">
        <v>1253</v>
      </c>
      <c r="AA126" s="37" t="s">
        <v>1255</v>
      </c>
      <c r="AB126" s="37" t="s">
        <v>1255</v>
      </c>
      <c r="AC126" s="37" t="s">
        <v>1255</v>
      </c>
      <c r="AD126" s="37" t="s">
        <v>1255</v>
      </c>
      <c r="AE126" s="35" t="s">
        <v>6</v>
      </c>
      <c r="AF126" s="35" t="s">
        <v>6</v>
      </c>
      <c r="AG126" s="35" t="s">
        <v>6</v>
      </c>
    </row>
    <row r="127" spans="2:33" ht="15" customHeight="1" x14ac:dyDescent="0.25">
      <c r="B127" s="38" t="s">
        <v>1128</v>
      </c>
      <c r="C127" s="39" t="s">
        <v>210</v>
      </c>
      <c r="D127" s="40">
        <v>7604</v>
      </c>
      <c r="E127" s="38">
        <v>1</v>
      </c>
      <c r="F127" s="38" t="s">
        <v>1290</v>
      </c>
      <c r="G127" s="42" t="s">
        <v>1184</v>
      </c>
      <c r="H127" s="41" t="s">
        <v>1350</v>
      </c>
      <c r="I127" s="32" t="s">
        <v>1292</v>
      </c>
      <c r="J127" s="44" t="s">
        <v>7</v>
      </c>
      <c r="K127" s="34">
        <v>0.7</v>
      </c>
      <c r="L127" s="35" t="s">
        <v>6</v>
      </c>
      <c r="M127" s="36" t="s">
        <v>1253</v>
      </c>
      <c r="N127" s="36" t="s">
        <v>1253</v>
      </c>
      <c r="O127" s="37" t="s">
        <v>6</v>
      </c>
      <c r="P127" s="37" t="s">
        <v>6</v>
      </c>
      <c r="Q127" s="35" t="s">
        <v>6</v>
      </c>
      <c r="R127" s="36" t="s">
        <v>1253</v>
      </c>
      <c r="S127" s="36" t="s">
        <v>1253</v>
      </c>
      <c r="T127" s="36" t="s">
        <v>1253</v>
      </c>
      <c r="U127" s="37" t="s">
        <v>6</v>
      </c>
      <c r="V127" s="37" t="s">
        <v>6</v>
      </c>
      <c r="W127" s="37" t="s">
        <v>6</v>
      </c>
      <c r="X127" s="36" t="s">
        <v>1253</v>
      </c>
      <c r="Y127" s="36" t="s">
        <v>1253</v>
      </c>
      <c r="Z127" s="36" t="s">
        <v>1253</v>
      </c>
      <c r="AA127" s="35" t="s">
        <v>6</v>
      </c>
      <c r="AB127" s="35" t="s">
        <v>6</v>
      </c>
      <c r="AC127" s="35" t="s">
        <v>6</v>
      </c>
      <c r="AD127" s="35" t="s">
        <v>6</v>
      </c>
      <c r="AE127" s="35" t="s">
        <v>6</v>
      </c>
      <c r="AF127" s="35" t="s">
        <v>6</v>
      </c>
      <c r="AG127" s="35" t="s">
        <v>6</v>
      </c>
    </row>
    <row r="128" spans="2:33" ht="15" customHeight="1" x14ac:dyDescent="0.25">
      <c r="B128" s="38" t="s">
        <v>1128</v>
      </c>
      <c r="C128" s="39" t="s">
        <v>210</v>
      </c>
      <c r="D128" s="40">
        <v>7605</v>
      </c>
      <c r="E128" s="38" t="s">
        <v>1293</v>
      </c>
      <c r="F128" s="38" t="s">
        <v>121</v>
      </c>
      <c r="G128" s="42" t="s">
        <v>1181</v>
      </c>
      <c r="H128" s="41" t="s">
        <v>1351</v>
      </c>
      <c r="I128" s="32" t="s">
        <v>1292</v>
      </c>
      <c r="J128" s="44" t="s">
        <v>7</v>
      </c>
      <c r="K128" s="34">
        <v>0.7</v>
      </c>
      <c r="L128" s="35" t="s">
        <v>6</v>
      </c>
      <c r="M128" s="36" t="s">
        <v>1253</v>
      </c>
      <c r="N128" s="36" t="s">
        <v>1253</v>
      </c>
      <c r="O128" s="37" t="s">
        <v>1255</v>
      </c>
      <c r="P128" s="37" t="s">
        <v>1255</v>
      </c>
      <c r="Q128" s="35" t="s">
        <v>6</v>
      </c>
      <c r="R128" s="36" t="s">
        <v>1253</v>
      </c>
      <c r="S128" s="36" t="s">
        <v>1253</v>
      </c>
      <c r="T128" s="36" t="s">
        <v>1253</v>
      </c>
      <c r="U128" s="37" t="s">
        <v>1255</v>
      </c>
      <c r="V128" s="37" t="s">
        <v>1255</v>
      </c>
      <c r="W128" s="37" t="s">
        <v>1255</v>
      </c>
      <c r="X128" s="36" t="s">
        <v>1253</v>
      </c>
      <c r="Y128" s="36" t="s">
        <v>1253</v>
      </c>
      <c r="Z128" s="36" t="s">
        <v>1253</v>
      </c>
      <c r="AA128" s="37" t="s">
        <v>1255</v>
      </c>
      <c r="AB128" s="37" t="s">
        <v>1255</v>
      </c>
      <c r="AC128" s="37" t="s">
        <v>1255</v>
      </c>
      <c r="AD128" s="37" t="s">
        <v>1255</v>
      </c>
      <c r="AE128" s="35" t="s">
        <v>6</v>
      </c>
      <c r="AF128" s="35" t="s">
        <v>6</v>
      </c>
      <c r="AG128" s="35" t="s">
        <v>6</v>
      </c>
    </row>
    <row r="129" spans="2:33" ht="15" customHeight="1" x14ac:dyDescent="0.25">
      <c r="B129" s="38" t="s">
        <v>1128</v>
      </c>
      <c r="C129" s="39" t="s">
        <v>210</v>
      </c>
      <c r="D129" s="40">
        <v>7605</v>
      </c>
      <c r="E129" s="38">
        <v>1</v>
      </c>
      <c r="F129" s="38" t="s">
        <v>1290</v>
      </c>
      <c r="G129" s="42" t="s">
        <v>1181</v>
      </c>
      <c r="H129" s="41" t="s">
        <v>1351</v>
      </c>
      <c r="I129" s="32" t="s">
        <v>1292</v>
      </c>
      <c r="J129" s="44" t="s">
        <v>7</v>
      </c>
      <c r="K129" s="34">
        <v>0.7</v>
      </c>
      <c r="L129" s="35" t="s">
        <v>6</v>
      </c>
      <c r="M129" s="36" t="s">
        <v>1253</v>
      </c>
      <c r="N129" s="36" t="s">
        <v>1253</v>
      </c>
      <c r="O129" s="37" t="s">
        <v>6</v>
      </c>
      <c r="P129" s="37" t="s">
        <v>6</v>
      </c>
      <c r="Q129" s="35" t="s">
        <v>6</v>
      </c>
      <c r="R129" s="36" t="s">
        <v>1253</v>
      </c>
      <c r="S129" s="36" t="s">
        <v>1253</v>
      </c>
      <c r="T129" s="36" t="s">
        <v>1253</v>
      </c>
      <c r="U129" s="37" t="s">
        <v>6</v>
      </c>
      <c r="V129" s="37" t="s">
        <v>6</v>
      </c>
      <c r="W129" s="37" t="s">
        <v>6</v>
      </c>
      <c r="X129" s="36" t="s">
        <v>1253</v>
      </c>
      <c r="Y129" s="36" t="s">
        <v>1253</v>
      </c>
      <c r="Z129" s="36" t="s">
        <v>1253</v>
      </c>
      <c r="AA129" s="35" t="s">
        <v>6</v>
      </c>
      <c r="AB129" s="35" t="s">
        <v>6</v>
      </c>
      <c r="AC129" s="35" t="s">
        <v>6</v>
      </c>
      <c r="AD129" s="35" t="s">
        <v>6</v>
      </c>
      <c r="AE129" s="35" t="s">
        <v>6</v>
      </c>
      <c r="AF129" s="35" t="s">
        <v>6</v>
      </c>
      <c r="AG129" s="35" t="s">
        <v>6</v>
      </c>
    </row>
    <row r="130" spans="2:33" ht="15" customHeight="1" x14ac:dyDescent="0.25">
      <c r="B130" s="38" t="s">
        <v>1128</v>
      </c>
      <c r="C130" s="39" t="s">
        <v>210</v>
      </c>
      <c r="D130" s="40">
        <v>7608</v>
      </c>
      <c r="E130" s="38" t="s">
        <v>1293</v>
      </c>
      <c r="F130" s="38" t="s">
        <v>121</v>
      </c>
      <c r="G130" s="42" t="s">
        <v>1177</v>
      </c>
      <c r="H130" s="41" t="s">
        <v>1352</v>
      </c>
      <c r="I130" s="32" t="s">
        <v>1292</v>
      </c>
      <c r="J130" s="44" t="s">
        <v>7</v>
      </c>
      <c r="K130" s="34">
        <v>0.7</v>
      </c>
      <c r="L130" s="35" t="s">
        <v>6</v>
      </c>
      <c r="M130" s="36" t="s">
        <v>1253</v>
      </c>
      <c r="N130" s="36" t="s">
        <v>1253</v>
      </c>
      <c r="O130" s="37" t="s">
        <v>1255</v>
      </c>
      <c r="P130" s="37" t="s">
        <v>1255</v>
      </c>
      <c r="Q130" s="35" t="s">
        <v>6</v>
      </c>
      <c r="R130" s="36" t="s">
        <v>1253</v>
      </c>
      <c r="S130" s="36" t="s">
        <v>1253</v>
      </c>
      <c r="T130" s="36" t="s">
        <v>1253</v>
      </c>
      <c r="U130" s="37" t="s">
        <v>1255</v>
      </c>
      <c r="V130" s="37" t="s">
        <v>1255</v>
      </c>
      <c r="W130" s="37" t="s">
        <v>1255</v>
      </c>
      <c r="X130" s="36" t="s">
        <v>1253</v>
      </c>
      <c r="Y130" s="36" t="s">
        <v>1253</v>
      </c>
      <c r="Z130" s="36" t="s">
        <v>1253</v>
      </c>
      <c r="AA130" s="37" t="s">
        <v>1255</v>
      </c>
      <c r="AB130" s="37" t="s">
        <v>1255</v>
      </c>
      <c r="AC130" s="37" t="s">
        <v>1255</v>
      </c>
      <c r="AD130" s="37" t="s">
        <v>1255</v>
      </c>
      <c r="AE130" s="35" t="s">
        <v>6</v>
      </c>
      <c r="AF130" s="35" t="s">
        <v>6</v>
      </c>
      <c r="AG130" s="35" t="s">
        <v>6</v>
      </c>
    </row>
    <row r="131" spans="2:33" ht="15" customHeight="1" x14ac:dyDescent="0.25">
      <c r="B131" s="38" t="s">
        <v>1128</v>
      </c>
      <c r="C131" s="39" t="s">
        <v>210</v>
      </c>
      <c r="D131" s="40">
        <v>7608</v>
      </c>
      <c r="E131" s="38">
        <v>1</v>
      </c>
      <c r="F131" s="38" t="s">
        <v>1290</v>
      </c>
      <c r="G131" s="42" t="s">
        <v>1177</v>
      </c>
      <c r="H131" s="41" t="s">
        <v>1352</v>
      </c>
      <c r="I131" s="32" t="s">
        <v>1292</v>
      </c>
      <c r="J131" s="44" t="s">
        <v>7</v>
      </c>
      <c r="K131" s="34">
        <v>0.7</v>
      </c>
      <c r="L131" s="35" t="s">
        <v>6</v>
      </c>
      <c r="M131" s="36" t="s">
        <v>1253</v>
      </c>
      <c r="N131" s="36" t="s">
        <v>1253</v>
      </c>
      <c r="O131" s="37" t="s">
        <v>6</v>
      </c>
      <c r="P131" s="37" t="s">
        <v>6</v>
      </c>
      <c r="Q131" s="35" t="s">
        <v>6</v>
      </c>
      <c r="R131" s="36" t="s">
        <v>1253</v>
      </c>
      <c r="S131" s="36" t="s">
        <v>1253</v>
      </c>
      <c r="T131" s="36" t="s">
        <v>1253</v>
      </c>
      <c r="U131" s="37" t="s">
        <v>6</v>
      </c>
      <c r="V131" s="37" t="s">
        <v>6</v>
      </c>
      <c r="W131" s="37" t="s">
        <v>6</v>
      </c>
      <c r="X131" s="36" t="s">
        <v>1253</v>
      </c>
      <c r="Y131" s="36" t="s">
        <v>1253</v>
      </c>
      <c r="Z131" s="36" t="s">
        <v>1253</v>
      </c>
      <c r="AA131" s="35" t="s">
        <v>6</v>
      </c>
      <c r="AB131" s="35" t="s">
        <v>6</v>
      </c>
      <c r="AC131" s="35" t="s">
        <v>6</v>
      </c>
      <c r="AD131" s="35" t="s">
        <v>6</v>
      </c>
      <c r="AE131" s="35" t="s">
        <v>6</v>
      </c>
      <c r="AF131" s="35" t="s">
        <v>6</v>
      </c>
      <c r="AG131" s="35" t="s">
        <v>6</v>
      </c>
    </row>
    <row r="132" spans="2:33" ht="15" customHeight="1" x14ac:dyDescent="0.25">
      <c r="B132" s="38" t="s">
        <v>1128</v>
      </c>
      <c r="C132" s="39" t="s">
        <v>210</v>
      </c>
      <c r="D132" s="40">
        <v>7609</v>
      </c>
      <c r="E132" s="38" t="s">
        <v>1293</v>
      </c>
      <c r="F132" s="38" t="s">
        <v>121</v>
      </c>
      <c r="G132" s="42" t="s">
        <v>879</v>
      </c>
      <c r="H132" s="41" t="s">
        <v>1353</v>
      </c>
      <c r="I132" s="32" t="s">
        <v>1292</v>
      </c>
      <c r="J132" s="44" t="s">
        <v>7</v>
      </c>
      <c r="K132" s="34">
        <v>0.7</v>
      </c>
      <c r="L132" s="35" t="s">
        <v>6</v>
      </c>
      <c r="M132" s="36" t="s">
        <v>1253</v>
      </c>
      <c r="N132" s="36" t="s">
        <v>1253</v>
      </c>
      <c r="O132" s="37" t="s">
        <v>1255</v>
      </c>
      <c r="P132" s="37" t="s">
        <v>1255</v>
      </c>
      <c r="Q132" s="35" t="s">
        <v>6</v>
      </c>
      <c r="R132" s="36" t="s">
        <v>1253</v>
      </c>
      <c r="S132" s="36" t="s">
        <v>1253</v>
      </c>
      <c r="T132" s="36" t="s">
        <v>1253</v>
      </c>
      <c r="U132" s="37" t="s">
        <v>1255</v>
      </c>
      <c r="V132" s="37" t="s">
        <v>1255</v>
      </c>
      <c r="W132" s="37" t="s">
        <v>1255</v>
      </c>
      <c r="X132" s="36" t="s">
        <v>1253</v>
      </c>
      <c r="Y132" s="36" t="s">
        <v>1253</v>
      </c>
      <c r="Z132" s="36" t="s">
        <v>1253</v>
      </c>
      <c r="AA132" s="37" t="s">
        <v>1255</v>
      </c>
      <c r="AB132" s="37" t="s">
        <v>1255</v>
      </c>
      <c r="AC132" s="37" t="s">
        <v>1255</v>
      </c>
      <c r="AD132" s="37" t="s">
        <v>1255</v>
      </c>
      <c r="AE132" s="35" t="s">
        <v>6</v>
      </c>
      <c r="AF132" s="35" t="s">
        <v>6</v>
      </c>
      <c r="AG132" s="35" t="s">
        <v>6</v>
      </c>
    </row>
    <row r="133" spans="2:33" ht="15" customHeight="1" x14ac:dyDescent="0.25">
      <c r="B133" s="38" t="s">
        <v>1128</v>
      </c>
      <c r="C133" s="39" t="s">
        <v>210</v>
      </c>
      <c r="D133" s="40">
        <v>7609</v>
      </c>
      <c r="E133" s="38">
        <v>1</v>
      </c>
      <c r="F133" s="38" t="s">
        <v>1290</v>
      </c>
      <c r="G133" s="42" t="s">
        <v>879</v>
      </c>
      <c r="H133" s="41" t="s">
        <v>1353</v>
      </c>
      <c r="I133" s="32" t="s">
        <v>1292</v>
      </c>
      <c r="J133" s="44" t="s">
        <v>7</v>
      </c>
      <c r="K133" s="34">
        <v>0.7</v>
      </c>
      <c r="L133" s="35" t="s">
        <v>6</v>
      </c>
      <c r="M133" s="36" t="s">
        <v>1253</v>
      </c>
      <c r="N133" s="36" t="s">
        <v>1253</v>
      </c>
      <c r="O133" s="37" t="s">
        <v>6</v>
      </c>
      <c r="P133" s="37" t="s">
        <v>6</v>
      </c>
      <c r="Q133" s="35" t="s">
        <v>6</v>
      </c>
      <c r="R133" s="36" t="s">
        <v>1253</v>
      </c>
      <c r="S133" s="36" t="s">
        <v>1253</v>
      </c>
      <c r="T133" s="36" t="s">
        <v>1253</v>
      </c>
      <c r="U133" s="37" t="s">
        <v>6</v>
      </c>
      <c r="V133" s="37" t="s">
        <v>6</v>
      </c>
      <c r="W133" s="37" t="s">
        <v>6</v>
      </c>
      <c r="X133" s="36" t="s">
        <v>1253</v>
      </c>
      <c r="Y133" s="36" t="s">
        <v>1253</v>
      </c>
      <c r="Z133" s="36" t="s">
        <v>1253</v>
      </c>
      <c r="AA133" s="35" t="s">
        <v>6</v>
      </c>
      <c r="AB133" s="35" t="s">
        <v>6</v>
      </c>
      <c r="AC133" s="35" t="s">
        <v>6</v>
      </c>
      <c r="AD133" s="35" t="s">
        <v>6</v>
      </c>
      <c r="AE133" s="35" t="s">
        <v>6</v>
      </c>
      <c r="AF133" s="35" t="s">
        <v>6</v>
      </c>
      <c r="AG133" s="35" t="s">
        <v>6</v>
      </c>
    </row>
    <row r="134" spans="2:33" ht="15" customHeight="1" x14ac:dyDescent="0.25">
      <c r="B134" s="38" t="s">
        <v>1128</v>
      </c>
      <c r="C134" s="39" t="s">
        <v>210</v>
      </c>
      <c r="D134" s="40">
        <v>7610</v>
      </c>
      <c r="E134" s="38" t="s">
        <v>1293</v>
      </c>
      <c r="F134" s="38" t="s">
        <v>121</v>
      </c>
      <c r="G134" s="42" t="s">
        <v>1171</v>
      </c>
      <c r="H134" s="41" t="s">
        <v>1354</v>
      </c>
      <c r="I134" s="32" t="s">
        <v>1292</v>
      </c>
      <c r="J134" s="44" t="s">
        <v>7</v>
      </c>
      <c r="K134" s="34">
        <v>0.7</v>
      </c>
      <c r="L134" s="35" t="s">
        <v>6</v>
      </c>
      <c r="M134" s="36" t="s">
        <v>1253</v>
      </c>
      <c r="N134" s="36" t="s">
        <v>1253</v>
      </c>
      <c r="O134" s="37" t="s">
        <v>1255</v>
      </c>
      <c r="P134" s="37" t="s">
        <v>1255</v>
      </c>
      <c r="Q134" s="35" t="s">
        <v>6</v>
      </c>
      <c r="R134" s="36" t="s">
        <v>1253</v>
      </c>
      <c r="S134" s="36" t="s">
        <v>1253</v>
      </c>
      <c r="T134" s="36" t="s">
        <v>1253</v>
      </c>
      <c r="U134" s="37" t="s">
        <v>1255</v>
      </c>
      <c r="V134" s="37" t="s">
        <v>1255</v>
      </c>
      <c r="W134" s="37" t="s">
        <v>1255</v>
      </c>
      <c r="X134" s="36" t="s">
        <v>1253</v>
      </c>
      <c r="Y134" s="36" t="s">
        <v>1253</v>
      </c>
      <c r="Z134" s="36" t="s">
        <v>1253</v>
      </c>
      <c r="AA134" s="37" t="s">
        <v>1255</v>
      </c>
      <c r="AB134" s="37" t="s">
        <v>1255</v>
      </c>
      <c r="AC134" s="37" t="s">
        <v>1255</v>
      </c>
      <c r="AD134" s="37" t="s">
        <v>1255</v>
      </c>
      <c r="AE134" s="35" t="s">
        <v>6</v>
      </c>
      <c r="AF134" s="35" t="s">
        <v>6</v>
      </c>
      <c r="AG134" s="35" t="s">
        <v>6</v>
      </c>
    </row>
    <row r="135" spans="2:33" ht="15" customHeight="1" x14ac:dyDescent="0.25">
      <c r="B135" s="38" t="s">
        <v>1128</v>
      </c>
      <c r="C135" s="39" t="s">
        <v>210</v>
      </c>
      <c r="D135" s="40">
        <v>7610</v>
      </c>
      <c r="E135" s="38">
        <v>1</v>
      </c>
      <c r="F135" s="38" t="s">
        <v>1290</v>
      </c>
      <c r="G135" s="42" t="s">
        <v>1171</v>
      </c>
      <c r="H135" s="41" t="s">
        <v>1354</v>
      </c>
      <c r="I135" s="32" t="s">
        <v>1292</v>
      </c>
      <c r="J135" s="44" t="s">
        <v>7</v>
      </c>
      <c r="K135" s="34">
        <v>0.7</v>
      </c>
      <c r="L135" s="35" t="s">
        <v>6</v>
      </c>
      <c r="M135" s="36" t="s">
        <v>1253</v>
      </c>
      <c r="N135" s="36" t="s">
        <v>1253</v>
      </c>
      <c r="O135" s="37" t="s">
        <v>6</v>
      </c>
      <c r="P135" s="37" t="s">
        <v>6</v>
      </c>
      <c r="Q135" s="35" t="s">
        <v>6</v>
      </c>
      <c r="R135" s="36" t="s">
        <v>1253</v>
      </c>
      <c r="S135" s="36" t="s">
        <v>1253</v>
      </c>
      <c r="T135" s="36" t="s">
        <v>1253</v>
      </c>
      <c r="U135" s="37" t="s">
        <v>6</v>
      </c>
      <c r="V135" s="37" t="s">
        <v>6</v>
      </c>
      <c r="W135" s="37" t="s">
        <v>6</v>
      </c>
      <c r="X135" s="36" t="s">
        <v>1253</v>
      </c>
      <c r="Y135" s="36" t="s">
        <v>1253</v>
      </c>
      <c r="Z135" s="36" t="s">
        <v>1253</v>
      </c>
      <c r="AA135" s="35" t="s">
        <v>6</v>
      </c>
      <c r="AB135" s="35" t="s">
        <v>6</v>
      </c>
      <c r="AC135" s="35" t="s">
        <v>6</v>
      </c>
      <c r="AD135" s="35" t="s">
        <v>6</v>
      </c>
      <c r="AE135" s="35" t="s">
        <v>6</v>
      </c>
      <c r="AF135" s="35" t="s">
        <v>6</v>
      </c>
      <c r="AG135" s="35" t="s">
        <v>6</v>
      </c>
    </row>
    <row r="136" spans="2:33" ht="15" customHeight="1" x14ac:dyDescent="0.25">
      <c r="B136" s="38" t="s">
        <v>1128</v>
      </c>
      <c r="C136" s="39" t="s">
        <v>210</v>
      </c>
      <c r="D136" s="40">
        <v>7620</v>
      </c>
      <c r="E136" s="38" t="s">
        <v>1293</v>
      </c>
      <c r="F136" s="38" t="s">
        <v>121</v>
      </c>
      <c r="G136" s="42" t="s">
        <v>1130</v>
      </c>
      <c r="H136" s="41" t="s">
        <v>1355</v>
      </c>
      <c r="I136" s="32" t="s">
        <v>1292</v>
      </c>
      <c r="J136" s="44" t="s">
        <v>7</v>
      </c>
      <c r="K136" s="34">
        <v>0.7</v>
      </c>
      <c r="L136" s="35" t="s">
        <v>6</v>
      </c>
      <c r="M136" s="36" t="s">
        <v>1253</v>
      </c>
      <c r="N136" s="36" t="s">
        <v>1253</v>
      </c>
      <c r="O136" s="37" t="s">
        <v>1255</v>
      </c>
      <c r="P136" s="37" t="s">
        <v>1255</v>
      </c>
      <c r="Q136" s="35" t="s">
        <v>6</v>
      </c>
      <c r="R136" s="36" t="s">
        <v>1253</v>
      </c>
      <c r="S136" s="36" t="s">
        <v>1253</v>
      </c>
      <c r="T136" s="36" t="s">
        <v>1253</v>
      </c>
      <c r="U136" s="37" t="s">
        <v>1255</v>
      </c>
      <c r="V136" s="37" t="s">
        <v>1255</v>
      </c>
      <c r="W136" s="37" t="s">
        <v>1255</v>
      </c>
      <c r="X136" s="36" t="s">
        <v>1253</v>
      </c>
      <c r="Y136" s="36" t="s">
        <v>1253</v>
      </c>
      <c r="Z136" s="36" t="s">
        <v>1253</v>
      </c>
      <c r="AA136" s="37" t="s">
        <v>1255</v>
      </c>
      <c r="AB136" s="37" t="s">
        <v>1255</v>
      </c>
      <c r="AC136" s="37" t="s">
        <v>1255</v>
      </c>
      <c r="AD136" s="37" t="s">
        <v>1255</v>
      </c>
      <c r="AE136" s="35" t="s">
        <v>6</v>
      </c>
      <c r="AF136" s="35" t="s">
        <v>6</v>
      </c>
      <c r="AG136" s="35" t="s">
        <v>6</v>
      </c>
    </row>
    <row r="137" spans="2:33" ht="15" customHeight="1" x14ac:dyDescent="0.25">
      <c r="B137" s="38" t="s">
        <v>1128</v>
      </c>
      <c r="C137" s="39" t="s">
        <v>210</v>
      </c>
      <c r="D137" s="40">
        <v>7623</v>
      </c>
      <c r="E137" s="38" t="s">
        <v>1293</v>
      </c>
      <c r="F137" s="38" t="s">
        <v>121</v>
      </c>
      <c r="G137" s="42" t="s">
        <v>1165</v>
      </c>
      <c r="H137" s="41" t="s">
        <v>1356</v>
      </c>
      <c r="I137" s="32" t="s">
        <v>1292</v>
      </c>
      <c r="J137" s="44" t="s">
        <v>7</v>
      </c>
      <c r="K137" s="34">
        <v>0.7</v>
      </c>
      <c r="L137" s="35" t="s">
        <v>6</v>
      </c>
      <c r="M137" s="36" t="s">
        <v>1253</v>
      </c>
      <c r="N137" s="36" t="s">
        <v>1253</v>
      </c>
      <c r="O137" s="37" t="s">
        <v>1255</v>
      </c>
      <c r="P137" s="37" t="s">
        <v>1255</v>
      </c>
      <c r="Q137" s="35" t="s">
        <v>6</v>
      </c>
      <c r="R137" s="36" t="s">
        <v>1253</v>
      </c>
      <c r="S137" s="36" t="s">
        <v>1253</v>
      </c>
      <c r="T137" s="36" t="s">
        <v>1253</v>
      </c>
      <c r="U137" s="37" t="s">
        <v>1255</v>
      </c>
      <c r="V137" s="37" t="s">
        <v>1255</v>
      </c>
      <c r="W137" s="37" t="s">
        <v>1255</v>
      </c>
      <c r="X137" s="36" t="s">
        <v>1253</v>
      </c>
      <c r="Y137" s="36" t="s">
        <v>1253</v>
      </c>
      <c r="Z137" s="36" t="s">
        <v>1253</v>
      </c>
      <c r="AA137" s="37" t="s">
        <v>1255</v>
      </c>
      <c r="AB137" s="37" t="s">
        <v>1255</v>
      </c>
      <c r="AC137" s="37" t="s">
        <v>1255</v>
      </c>
      <c r="AD137" s="37" t="s">
        <v>1255</v>
      </c>
      <c r="AE137" s="35" t="s">
        <v>6</v>
      </c>
      <c r="AF137" s="35" t="s">
        <v>6</v>
      </c>
      <c r="AG137" s="35" t="s">
        <v>6</v>
      </c>
    </row>
    <row r="138" spans="2:33" ht="15" customHeight="1" x14ac:dyDescent="0.25">
      <c r="B138" s="38" t="s">
        <v>1128</v>
      </c>
      <c r="C138" s="39" t="s">
        <v>210</v>
      </c>
      <c r="D138" s="40">
        <v>7623</v>
      </c>
      <c r="E138" s="38">
        <v>1</v>
      </c>
      <c r="F138" s="38" t="s">
        <v>1290</v>
      </c>
      <c r="G138" s="42" t="s">
        <v>1165</v>
      </c>
      <c r="H138" s="41" t="s">
        <v>1356</v>
      </c>
      <c r="I138" s="32" t="s">
        <v>1292</v>
      </c>
      <c r="J138" s="44" t="s">
        <v>7</v>
      </c>
      <c r="K138" s="34">
        <v>0.7</v>
      </c>
      <c r="L138" s="35" t="s">
        <v>6</v>
      </c>
      <c r="M138" s="36" t="s">
        <v>1253</v>
      </c>
      <c r="N138" s="36" t="s">
        <v>1253</v>
      </c>
      <c r="O138" s="37" t="s">
        <v>6</v>
      </c>
      <c r="P138" s="37" t="s">
        <v>6</v>
      </c>
      <c r="Q138" s="35" t="s">
        <v>6</v>
      </c>
      <c r="R138" s="36" t="s">
        <v>1253</v>
      </c>
      <c r="S138" s="36" t="s">
        <v>1253</v>
      </c>
      <c r="T138" s="36" t="s">
        <v>1253</v>
      </c>
      <c r="U138" s="37" t="s">
        <v>6</v>
      </c>
      <c r="V138" s="37" t="s">
        <v>6</v>
      </c>
      <c r="W138" s="37" t="s">
        <v>6</v>
      </c>
      <c r="X138" s="36" t="s">
        <v>1253</v>
      </c>
      <c r="Y138" s="36" t="s">
        <v>1253</v>
      </c>
      <c r="Z138" s="36" t="s">
        <v>1253</v>
      </c>
      <c r="AA138" s="35" t="s">
        <v>6</v>
      </c>
      <c r="AB138" s="35" t="s">
        <v>6</v>
      </c>
      <c r="AC138" s="35" t="s">
        <v>6</v>
      </c>
      <c r="AD138" s="35" t="s">
        <v>6</v>
      </c>
      <c r="AE138" s="35" t="s">
        <v>6</v>
      </c>
      <c r="AF138" s="35" t="s">
        <v>6</v>
      </c>
      <c r="AG138" s="35" t="s">
        <v>6</v>
      </c>
    </row>
    <row r="139" spans="2:33" ht="15" customHeight="1" x14ac:dyDescent="0.25">
      <c r="B139" s="38" t="s">
        <v>1128</v>
      </c>
      <c r="C139" s="39" t="s">
        <v>210</v>
      </c>
      <c r="D139" s="40">
        <v>7624</v>
      </c>
      <c r="E139" s="38" t="s">
        <v>1293</v>
      </c>
      <c r="F139" s="38" t="s">
        <v>121</v>
      </c>
      <c r="G139" s="42" t="s">
        <v>1161</v>
      </c>
      <c r="H139" s="41" t="s">
        <v>1357</v>
      </c>
      <c r="I139" s="32" t="s">
        <v>1292</v>
      </c>
      <c r="J139" s="44" t="s">
        <v>7</v>
      </c>
      <c r="K139" s="34">
        <v>0.7</v>
      </c>
      <c r="L139" s="35" t="s">
        <v>6</v>
      </c>
      <c r="M139" s="36" t="s">
        <v>1253</v>
      </c>
      <c r="N139" s="36" t="s">
        <v>1253</v>
      </c>
      <c r="O139" s="37" t="s">
        <v>1255</v>
      </c>
      <c r="P139" s="37" t="s">
        <v>1255</v>
      </c>
      <c r="Q139" s="35" t="s">
        <v>6</v>
      </c>
      <c r="R139" s="36" t="s">
        <v>1253</v>
      </c>
      <c r="S139" s="36" t="s">
        <v>1253</v>
      </c>
      <c r="T139" s="36" t="s">
        <v>1253</v>
      </c>
      <c r="U139" s="37" t="s">
        <v>1255</v>
      </c>
      <c r="V139" s="37" t="s">
        <v>1255</v>
      </c>
      <c r="W139" s="37" t="s">
        <v>1255</v>
      </c>
      <c r="X139" s="36" t="s">
        <v>1253</v>
      </c>
      <c r="Y139" s="36" t="s">
        <v>1253</v>
      </c>
      <c r="Z139" s="36" t="s">
        <v>1253</v>
      </c>
      <c r="AA139" s="37" t="s">
        <v>1255</v>
      </c>
      <c r="AB139" s="37" t="s">
        <v>1255</v>
      </c>
      <c r="AC139" s="37" t="s">
        <v>1255</v>
      </c>
      <c r="AD139" s="37" t="s">
        <v>1255</v>
      </c>
      <c r="AE139" s="35" t="s">
        <v>6</v>
      </c>
      <c r="AF139" s="35" t="s">
        <v>6</v>
      </c>
      <c r="AG139" s="35" t="s">
        <v>6</v>
      </c>
    </row>
    <row r="140" spans="2:33" ht="15" customHeight="1" x14ac:dyDescent="0.25">
      <c r="B140" s="38" t="s">
        <v>1128</v>
      </c>
      <c r="C140" s="39" t="s">
        <v>210</v>
      </c>
      <c r="D140" s="40">
        <v>7624</v>
      </c>
      <c r="E140" s="38">
        <v>1</v>
      </c>
      <c r="F140" s="38" t="s">
        <v>1290</v>
      </c>
      <c r="G140" s="42" t="s">
        <v>1161</v>
      </c>
      <c r="H140" s="41" t="s">
        <v>1357</v>
      </c>
      <c r="I140" s="32" t="s">
        <v>1292</v>
      </c>
      <c r="J140" s="44" t="s">
        <v>7</v>
      </c>
      <c r="K140" s="34">
        <v>0.7</v>
      </c>
      <c r="L140" s="35" t="s">
        <v>6</v>
      </c>
      <c r="M140" s="36" t="s">
        <v>1253</v>
      </c>
      <c r="N140" s="36" t="s">
        <v>1253</v>
      </c>
      <c r="O140" s="37" t="s">
        <v>6</v>
      </c>
      <c r="P140" s="37" t="s">
        <v>6</v>
      </c>
      <c r="Q140" s="35" t="s">
        <v>6</v>
      </c>
      <c r="R140" s="36" t="s">
        <v>1253</v>
      </c>
      <c r="S140" s="36" t="s">
        <v>1253</v>
      </c>
      <c r="T140" s="36" t="s">
        <v>1253</v>
      </c>
      <c r="U140" s="37" t="s">
        <v>6</v>
      </c>
      <c r="V140" s="37" t="s">
        <v>6</v>
      </c>
      <c r="W140" s="37" t="s">
        <v>6</v>
      </c>
      <c r="X140" s="36" t="s">
        <v>1253</v>
      </c>
      <c r="Y140" s="36" t="s">
        <v>1253</v>
      </c>
      <c r="Z140" s="36" t="s">
        <v>1253</v>
      </c>
      <c r="AA140" s="35" t="s">
        <v>6</v>
      </c>
      <c r="AB140" s="35" t="s">
        <v>6</v>
      </c>
      <c r="AC140" s="35" t="s">
        <v>6</v>
      </c>
      <c r="AD140" s="35" t="s">
        <v>6</v>
      </c>
      <c r="AE140" s="35" t="s">
        <v>6</v>
      </c>
      <c r="AF140" s="35" t="s">
        <v>6</v>
      </c>
      <c r="AG140" s="35" t="s">
        <v>6</v>
      </c>
    </row>
    <row r="141" spans="2:33" ht="15" customHeight="1" x14ac:dyDescent="0.25">
      <c r="B141" s="38" t="s">
        <v>1128</v>
      </c>
      <c r="C141" s="39" t="s">
        <v>210</v>
      </c>
      <c r="D141" s="40">
        <v>7625</v>
      </c>
      <c r="E141" s="38" t="s">
        <v>1293</v>
      </c>
      <c r="F141" s="38" t="s">
        <v>121</v>
      </c>
      <c r="G141" s="42" t="s">
        <v>1157</v>
      </c>
      <c r="H141" s="41" t="s">
        <v>1358</v>
      </c>
      <c r="I141" s="32" t="s">
        <v>1292</v>
      </c>
      <c r="J141" s="44" t="s">
        <v>7</v>
      </c>
      <c r="K141" s="34">
        <v>0.7</v>
      </c>
      <c r="L141" s="35" t="s">
        <v>6</v>
      </c>
      <c r="M141" s="36" t="s">
        <v>1253</v>
      </c>
      <c r="N141" s="36" t="s">
        <v>1253</v>
      </c>
      <c r="O141" s="37" t="s">
        <v>1255</v>
      </c>
      <c r="P141" s="37" t="s">
        <v>1255</v>
      </c>
      <c r="Q141" s="35" t="s">
        <v>6</v>
      </c>
      <c r="R141" s="36" t="s">
        <v>1253</v>
      </c>
      <c r="S141" s="36" t="s">
        <v>1253</v>
      </c>
      <c r="T141" s="36" t="s">
        <v>1253</v>
      </c>
      <c r="U141" s="37" t="s">
        <v>1255</v>
      </c>
      <c r="V141" s="37" t="s">
        <v>1255</v>
      </c>
      <c r="W141" s="37" t="s">
        <v>1255</v>
      </c>
      <c r="X141" s="36" t="s">
        <v>1253</v>
      </c>
      <c r="Y141" s="36" t="s">
        <v>1253</v>
      </c>
      <c r="Z141" s="36" t="s">
        <v>1253</v>
      </c>
      <c r="AA141" s="37" t="s">
        <v>1255</v>
      </c>
      <c r="AB141" s="37" t="s">
        <v>1255</v>
      </c>
      <c r="AC141" s="37" t="s">
        <v>1255</v>
      </c>
      <c r="AD141" s="37" t="s">
        <v>1255</v>
      </c>
      <c r="AE141" s="35" t="s">
        <v>6</v>
      </c>
      <c r="AF141" s="35" t="s">
        <v>6</v>
      </c>
      <c r="AG141" s="35" t="s">
        <v>6</v>
      </c>
    </row>
    <row r="142" spans="2:33" ht="15" customHeight="1" x14ac:dyDescent="0.25">
      <c r="B142" s="38" t="s">
        <v>1128</v>
      </c>
      <c r="C142" s="39" t="s">
        <v>210</v>
      </c>
      <c r="D142" s="40">
        <v>7625</v>
      </c>
      <c r="E142" s="38">
        <v>1</v>
      </c>
      <c r="F142" s="38" t="s">
        <v>1290</v>
      </c>
      <c r="G142" s="42" t="s">
        <v>1157</v>
      </c>
      <c r="H142" s="41" t="s">
        <v>1358</v>
      </c>
      <c r="I142" s="32" t="s">
        <v>1292</v>
      </c>
      <c r="J142" s="44" t="s">
        <v>7</v>
      </c>
      <c r="K142" s="34">
        <v>0.7</v>
      </c>
      <c r="L142" s="35" t="s">
        <v>6</v>
      </c>
      <c r="M142" s="36" t="s">
        <v>1253</v>
      </c>
      <c r="N142" s="36" t="s">
        <v>1253</v>
      </c>
      <c r="O142" s="37" t="s">
        <v>6</v>
      </c>
      <c r="P142" s="37" t="s">
        <v>6</v>
      </c>
      <c r="Q142" s="35" t="s">
        <v>6</v>
      </c>
      <c r="R142" s="36" t="s">
        <v>1253</v>
      </c>
      <c r="S142" s="36" t="s">
        <v>1253</v>
      </c>
      <c r="T142" s="36" t="s">
        <v>1253</v>
      </c>
      <c r="U142" s="37" t="s">
        <v>6</v>
      </c>
      <c r="V142" s="37" t="s">
        <v>6</v>
      </c>
      <c r="W142" s="37" t="s">
        <v>6</v>
      </c>
      <c r="X142" s="36" t="s">
        <v>1253</v>
      </c>
      <c r="Y142" s="36" t="s">
        <v>1253</v>
      </c>
      <c r="Z142" s="36" t="s">
        <v>1253</v>
      </c>
      <c r="AA142" s="35" t="s">
        <v>6</v>
      </c>
      <c r="AB142" s="35" t="s">
        <v>6</v>
      </c>
      <c r="AC142" s="35" t="s">
        <v>6</v>
      </c>
      <c r="AD142" s="35" t="s">
        <v>6</v>
      </c>
      <c r="AE142" s="35" t="s">
        <v>6</v>
      </c>
      <c r="AF142" s="35" t="s">
        <v>6</v>
      </c>
      <c r="AG142" s="35" t="s">
        <v>6</v>
      </c>
    </row>
    <row r="143" spans="2:33" ht="15" customHeight="1" x14ac:dyDescent="0.25">
      <c r="B143" s="38" t="s">
        <v>1128</v>
      </c>
      <c r="C143" s="39" t="s">
        <v>210</v>
      </c>
      <c r="D143" s="40">
        <v>7630</v>
      </c>
      <c r="E143" s="38" t="s">
        <v>1293</v>
      </c>
      <c r="F143" s="38" t="s">
        <v>121</v>
      </c>
      <c r="G143" s="42" t="s">
        <v>1153</v>
      </c>
      <c r="H143" s="41" t="s">
        <v>1359</v>
      </c>
      <c r="I143" s="32" t="s">
        <v>1292</v>
      </c>
      <c r="J143" s="44" t="s">
        <v>7</v>
      </c>
      <c r="K143" s="34">
        <v>0.7</v>
      </c>
      <c r="L143" s="35" t="s">
        <v>6</v>
      </c>
      <c r="M143" s="36" t="s">
        <v>1253</v>
      </c>
      <c r="N143" s="36" t="s">
        <v>1253</v>
      </c>
      <c r="O143" s="37" t="s">
        <v>1255</v>
      </c>
      <c r="P143" s="37" t="s">
        <v>1255</v>
      </c>
      <c r="Q143" s="35" t="s">
        <v>6</v>
      </c>
      <c r="R143" s="36" t="s">
        <v>1253</v>
      </c>
      <c r="S143" s="36" t="s">
        <v>1253</v>
      </c>
      <c r="T143" s="36" t="s">
        <v>1253</v>
      </c>
      <c r="U143" s="37" t="s">
        <v>1255</v>
      </c>
      <c r="V143" s="37" t="s">
        <v>1255</v>
      </c>
      <c r="W143" s="37" t="s">
        <v>1255</v>
      </c>
      <c r="X143" s="36" t="s">
        <v>1253</v>
      </c>
      <c r="Y143" s="36" t="s">
        <v>1253</v>
      </c>
      <c r="Z143" s="36" t="s">
        <v>1253</v>
      </c>
      <c r="AA143" s="37" t="s">
        <v>1255</v>
      </c>
      <c r="AB143" s="37" t="s">
        <v>1255</v>
      </c>
      <c r="AC143" s="37" t="s">
        <v>1255</v>
      </c>
      <c r="AD143" s="37" t="s">
        <v>1255</v>
      </c>
      <c r="AE143" s="35" t="s">
        <v>6</v>
      </c>
      <c r="AF143" s="35" t="s">
        <v>6</v>
      </c>
      <c r="AG143" s="35" t="s">
        <v>6</v>
      </c>
    </row>
    <row r="144" spans="2:33" ht="15" customHeight="1" x14ac:dyDescent="0.25">
      <c r="B144" s="38" t="s">
        <v>1128</v>
      </c>
      <c r="C144" s="39" t="s">
        <v>210</v>
      </c>
      <c r="D144" s="40">
        <v>7630</v>
      </c>
      <c r="E144" s="38">
        <v>1</v>
      </c>
      <c r="F144" s="38" t="s">
        <v>1290</v>
      </c>
      <c r="G144" s="42" t="s">
        <v>1153</v>
      </c>
      <c r="H144" s="41" t="s">
        <v>1359</v>
      </c>
      <c r="I144" s="32" t="s">
        <v>1292</v>
      </c>
      <c r="J144" s="44" t="s">
        <v>7</v>
      </c>
      <c r="K144" s="34">
        <v>0.7</v>
      </c>
      <c r="L144" s="35" t="s">
        <v>6</v>
      </c>
      <c r="M144" s="36" t="s">
        <v>1253</v>
      </c>
      <c r="N144" s="36" t="s">
        <v>1253</v>
      </c>
      <c r="O144" s="37" t="s">
        <v>6</v>
      </c>
      <c r="P144" s="37" t="s">
        <v>6</v>
      </c>
      <c r="Q144" s="35" t="s">
        <v>6</v>
      </c>
      <c r="R144" s="36" t="s">
        <v>1253</v>
      </c>
      <c r="S144" s="36" t="s">
        <v>1253</v>
      </c>
      <c r="T144" s="36" t="s">
        <v>1253</v>
      </c>
      <c r="U144" s="37" t="s">
        <v>6</v>
      </c>
      <c r="V144" s="37" t="s">
        <v>6</v>
      </c>
      <c r="W144" s="37" t="s">
        <v>6</v>
      </c>
      <c r="X144" s="36" t="s">
        <v>1253</v>
      </c>
      <c r="Y144" s="36" t="s">
        <v>1253</v>
      </c>
      <c r="Z144" s="36" t="s">
        <v>1253</v>
      </c>
      <c r="AA144" s="35" t="s">
        <v>6</v>
      </c>
      <c r="AB144" s="35" t="s">
        <v>6</v>
      </c>
      <c r="AC144" s="35" t="s">
        <v>6</v>
      </c>
      <c r="AD144" s="35" t="s">
        <v>6</v>
      </c>
      <c r="AE144" s="35" t="s">
        <v>6</v>
      </c>
      <c r="AF144" s="35" t="s">
        <v>6</v>
      </c>
      <c r="AG144" s="35" t="s">
        <v>6</v>
      </c>
    </row>
    <row r="145" spans="2:33" ht="15" customHeight="1" x14ac:dyDescent="0.25">
      <c r="B145" s="38" t="s">
        <v>1128</v>
      </c>
      <c r="C145" s="39" t="s">
        <v>210</v>
      </c>
      <c r="D145" s="40">
        <v>7643</v>
      </c>
      <c r="E145" s="38" t="s">
        <v>1293</v>
      </c>
      <c r="F145" s="38" t="s">
        <v>121</v>
      </c>
      <c r="G145" s="42" t="s">
        <v>1148</v>
      </c>
      <c r="H145" s="41" t="s">
        <v>264</v>
      </c>
      <c r="I145" s="32" t="s">
        <v>1292</v>
      </c>
      <c r="J145" s="44" t="s">
        <v>7</v>
      </c>
      <c r="K145" s="34">
        <v>0.7</v>
      </c>
      <c r="L145" s="35" t="s">
        <v>6</v>
      </c>
      <c r="M145" s="36" t="s">
        <v>1253</v>
      </c>
      <c r="N145" s="36" t="s">
        <v>1253</v>
      </c>
      <c r="O145" s="37" t="s">
        <v>1255</v>
      </c>
      <c r="P145" s="37" t="s">
        <v>1255</v>
      </c>
      <c r="Q145" s="35" t="s">
        <v>6</v>
      </c>
      <c r="R145" s="36" t="s">
        <v>1253</v>
      </c>
      <c r="S145" s="36" t="s">
        <v>1253</v>
      </c>
      <c r="T145" s="36" t="s">
        <v>1253</v>
      </c>
      <c r="U145" s="37" t="s">
        <v>1255</v>
      </c>
      <c r="V145" s="37" t="s">
        <v>1255</v>
      </c>
      <c r="W145" s="37" t="s">
        <v>1255</v>
      </c>
      <c r="X145" s="36" t="s">
        <v>1253</v>
      </c>
      <c r="Y145" s="36" t="s">
        <v>1253</v>
      </c>
      <c r="Z145" s="36" t="s">
        <v>1253</v>
      </c>
      <c r="AA145" s="37" t="s">
        <v>1255</v>
      </c>
      <c r="AB145" s="37" t="s">
        <v>1255</v>
      </c>
      <c r="AC145" s="37" t="s">
        <v>1255</v>
      </c>
      <c r="AD145" s="37" t="s">
        <v>1255</v>
      </c>
      <c r="AE145" s="35" t="s">
        <v>6</v>
      </c>
      <c r="AF145" s="35" t="s">
        <v>6</v>
      </c>
      <c r="AG145" s="35" t="s">
        <v>6</v>
      </c>
    </row>
    <row r="146" spans="2:33" ht="15" customHeight="1" x14ac:dyDescent="0.25">
      <c r="B146" s="38" t="s">
        <v>1128</v>
      </c>
      <c r="C146" s="39" t="s">
        <v>210</v>
      </c>
      <c r="D146" s="40">
        <v>7643</v>
      </c>
      <c r="E146" s="38">
        <v>1</v>
      </c>
      <c r="F146" s="38" t="s">
        <v>1290</v>
      </c>
      <c r="G146" s="42" t="s">
        <v>1148</v>
      </c>
      <c r="H146" s="41" t="s">
        <v>264</v>
      </c>
      <c r="I146" s="32" t="s">
        <v>1292</v>
      </c>
      <c r="J146" s="44" t="s">
        <v>7</v>
      </c>
      <c r="K146" s="34">
        <v>0.7</v>
      </c>
      <c r="L146" s="35" t="s">
        <v>6</v>
      </c>
      <c r="M146" s="36" t="s">
        <v>1253</v>
      </c>
      <c r="N146" s="36" t="s">
        <v>1253</v>
      </c>
      <c r="O146" s="37" t="s">
        <v>6</v>
      </c>
      <c r="P146" s="37" t="s">
        <v>6</v>
      </c>
      <c r="Q146" s="35" t="s">
        <v>6</v>
      </c>
      <c r="R146" s="36" t="s">
        <v>1253</v>
      </c>
      <c r="S146" s="36" t="s">
        <v>1253</v>
      </c>
      <c r="T146" s="36" t="s">
        <v>1253</v>
      </c>
      <c r="U146" s="37" t="s">
        <v>6</v>
      </c>
      <c r="V146" s="37" t="s">
        <v>6</v>
      </c>
      <c r="W146" s="37" t="s">
        <v>6</v>
      </c>
      <c r="X146" s="36" t="s">
        <v>1253</v>
      </c>
      <c r="Y146" s="36" t="s">
        <v>1253</v>
      </c>
      <c r="Z146" s="36" t="s">
        <v>1253</v>
      </c>
      <c r="AA146" s="35" t="s">
        <v>6</v>
      </c>
      <c r="AB146" s="35" t="s">
        <v>6</v>
      </c>
      <c r="AC146" s="35" t="s">
        <v>6</v>
      </c>
      <c r="AD146" s="35" t="s">
        <v>6</v>
      </c>
      <c r="AE146" s="35" t="s">
        <v>6</v>
      </c>
      <c r="AF146" s="35" t="s">
        <v>6</v>
      </c>
      <c r="AG146" s="35" t="s">
        <v>6</v>
      </c>
    </row>
    <row r="147" spans="2:33" ht="15" customHeight="1" x14ac:dyDescent="0.25">
      <c r="B147" s="38" t="s">
        <v>1128</v>
      </c>
      <c r="C147" s="39" t="s">
        <v>210</v>
      </c>
      <c r="D147" s="40">
        <v>7645</v>
      </c>
      <c r="E147" s="38" t="s">
        <v>1293</v>
      </c>
      <c r="F147" s="38" t="s">
        <v>121</v>
      </c>
      <c r="G147" s="42" t="s">
        <v>1144</v>
      </c>
      <c r="H147" s="41" t="s">
        <v>1360</v>
      </c>
      <c r="I147" s="32" t="s">
        <v>1292</v>
      </c>
      <c r="J147" s="44" t="s">
        <v>7</v>
      </c>
      <c r="K147" s="34">
        <v>0.7</v>
      </c>
      <c r="L147" s="35" t="s">
        <v>6</v>
      </c>
      <c r="M147" s="36" t="s">
        <v>1253</v>
      </c>
      <c r="N147" s="36" t="s">
        <v>1253</v>
      </c>
      <c r="O147" s="37" t="s">
        <v>1255</v>
      </c>
      <c r="P147" s="37" t="s">
        <v>1255</v>
      </c>
      <c r="Q147" s="35" t="s">
        <v>6</v>
      </c>
      <c r="R147" s="36" t="s">
        <v>1253</v>
      </c>
      <c r="S147" s="36" t="s">
        <v>1253</v>
      </c>
      <c r="T147" s="36" t="s">
        <v>1253</v>
      </c>
      <c r="U147" s="37" t="s">
        <v>1255</v>
      </c>
      <c r="V147" s="37" t="s">
        <v>1255</v>
      </c>
      <c r="W147" s="37" t="s">
        <v>1255</v>
      </c>
      <c r="X147" s="36" t="s">
        <v>1253</v>
      </c>
      <c r="Y147" s="36" t="s">
        <v>1253</v>
      </c>
      <c r="Z147" s="36" t="s">
        <v>1253</v>
      </c>
      <c r="AA147" s="37" t="s">
        <v>1255</v>
      </c>
      <c r="AB147" s="37" t="s">
        <v>1255</v>
      </c>
      <c r="AC147" s="37" t="s">
        <v>1255</v>
      </c>
      <c r="AD147" s="37" t="s">
        <v>1255</v>
      </c>
      <c r="AE147" s="35" t="s">
        <v>6</v>
      </c>
      <c r="AF147" s="35" t="s">
        <v>6</v>
      </c>
      <c r="AG147" s="35" t="s">
        <v>6</v>
      </c>
    </row>
    <row r="148" spans="2:33" ht="15" customHeight="1" x14ac:dyDescent="0.25">
      <c r="B148" s="38" t="s">
        <v>1128</v>
      </c>
      <c r="C148" s="39" t="s">
        <v>210</v>
      </c>
      <c r="D148" s="40">
        <v>7645</v>
      </c>
      <c r="E148" s="38">
        <v>1</v>
      </c>
      <c r="F148" s="38" t="s">
        <v>1290</v>
      </c>
      <c r="G148" s="42" t="s">
        <v>1144</v>
      </c>
      <c r="H148" s="41" t="s">
        <v>1360</v>
      </c>
      <c r="I148" s="32" t="s">
        <v>1292</v>
      </c>
      <c r="J148" s="44" t="s">
        <v>7</v>
      </c>
      <c r="K148" s="34">
        <v>0.7</v>
      </c>
      <c r="L148" s="35" t="s">
        <v>6</v>
      </c>
      <c r="M148" s="36" t="s">
        <v>1253</v>
      </c>
      <c r="N148" s="36" t="s">
        <v>1253</v>
      </c>
      <c r="O148" s="37" t="s">
        <v>6</v>
      </c>
      <c r="P148" s="37" t="s">
        <v>6</v>
      </c>
      <c r="Q148" s="35" t="s">
        <v>6</v>
      </c>
      <c r="R148" s="36" t="s">
        <v>1253</v>
      </c>
      <c r="S148" s="36" t="s">
        <v>1253</v>
      </c>
      <c r="T148" s="36" t="s">
        <v>1253</v>
      </c>
      <c r="U148" s="37" t="s">
        <v>6</v>
      </c>
      <c r="V148" s="37" t="s">
        <v>6</v>
      </c>
      <c r="W148" s="37" t="s">
        <v>6</v>
      </c>
      <c r="X148" s="36" t="s">
        <v>1253</v>
      </c>
      <c r="Y148" s="36" t="s">
        <v>1253</v>
      </c>
      <c r="Z148" s="36" t="s">
        <v>1253</v>
      </c>
      <c r="AA148" s="35" t="s">
        <v>6</v>
      </c>
      <c r="AB148" s="35" t="s">
        <v>6</v>
      </c>
      <c r="AC148" s="35" t="s">
        <v>6</v>
      </c>
      <c r="AD148" s="35" t="s">
        <v>6</v>
      </c>
      <c r="AE148" s="35" t="s">
        <v>6</v>
      </c>
      <c r="AF148" s="35" t="s">
        <v>6</v>
      </c>
      <c r="AG148" s="35" t="s">
        <v>6</v>
      </c>
    </row>
    <row r="149" spans="2:33" ht="15" customHeight="1" x14ac:dyDescent="0.25">
      <c r="B149" s="38" t="s">
        <v>1128</v>
      </c>
      <c r="C149" s="39" t="s">
        <v>210</v>
      </c>
      <c r="D149" s="40">
        <v>7646</v>
      </c>
      <c r="E149" s="38" t="s">
        <v>1293</v>
      </c>
      <c r="F149" s="38" t="s">
        <v>121</v>
      </c>
      <c r="G149" s="42" t="s">
        <v>1140</v>
      </c>
      <c r="H149" s="41" t="s">
        <v>1361</v>
      </c>
      <c r="I149" s="32" t="s">
        <v>1292</v>
      </c>
      <c r="J149" s="44" t="s">
        <v>7</v>
      </c>
      <c r="K149" s="34">
        <v>0.7</v>
      </c>
      <c r="L149" s="35" t="s">
        <v>6</v>
      </c>
      <c r="M149" s="36" t="s">
        <v>1253</v>
      </c>
      <c r="N149" s="36" t="str">
        <f>T149</f>
        <v>•</v>
      </c>
      <c r="O149" s="37" t="s">
        <v>1255</v>
      </c>
      <c r="P149" s="37" t="s">
        <v>1255</v>
      </c>
      <c r="Q149" s="35" t="s">
        <v>6</v>
      </c>
      <c r="R149" s="36" t="s">
        <v>1253</v>
      </c>
      <c r="S149" s="36" t="s">
        <v>1253</v>
      </c>
      <c r="T149" s="36" t="s">
        <v>1253</v>
      </c>
      <c r="U149" s="37" t="s">
        <v>1255</v>
      </c>
      <c r="V149" s="37" t="s">
        <v>1255</v>
      </c>
      <c r="W149" s="37" t="s">
        <v>1255</v>
      </c>
      <c r="X149" s="36" t="s">
        <v>1253</v>
      </c>
      <c r="Y149" s="36" t="s">
        <v>1253</v>
      </c>
      <c r="Z149" s="36" t="s">
        <v>1253</v>
      </c>
      <c r="AA149" s="37" t="s">
        <v>1255</v>
      </c>
      <c r="AB149" s="37" t="s">
        <v>1255</v>
      </c>
      <c r="AC149" s="37" t="s">
        <v>1255</v>
      </c>
      <c r="AD149" s="37" t="s">
        <v>1255</v>
      </c>
      <c r="AE149" s="35" t="s">
        <v>6</v>
      </c>
      <c r="AF149" s="35" t="s">
        <v>6</v>
      </c>
      <c r="AG149" s="35" t="s">
        <v>6</v>
      </c>
    </row>
    <row r="150" spans="2:33" ht="15" customHeight="1" x14ac:dyDescent="0.25">
      <c r="B150" s="38" t="s">
        <v>1128</v>
      </c>
      <c r="C150" s="39" t="s">
        <v>210</v>
      </c>
      <c r="D150" s="40">
        <v>7646</v>
      </c>
      <c r="E150" s="38">
        <v>1</v>
      </c>
      <c r="F150" s="38" t="s">
        <v>1290</v>
      </c>
      <c r="G150" s="42" t="s">
        <v>1140</v>
      </c>
      <c r="H150" s="41" t="s">
        <v>1361</v>
      </c>
      <c r="I150" s="32" t="s">
        <v>1292</v>
      </c>
      <c r="J150" s="44" t="s">
        <v>7</v>
      </c>
      <c r="K150" s="34">
        <v>0.7</v>
      </c>
      <c r="L150" s="35" t="s">
        <v>6</v>
      </c>
      <c r="M150" s="36" t="s">
        <v>1253</v>
      </c>
      <c r="N150" s="36" t="s">
        <v>1253</v>
      </c>
      <c r="O150" s="37" t="s">
        <v>6</v>
      </c>
      <c r="P150" s="37" t="s">
        <v>6</v>
      </c>
      <c r="Q150" s="35" t="s">
        <v>6</v>
      </c>
      <c r="R150" s="36" t="s">
        <v>1253</v>
      </c>
      <c r="S150" s="36" t="s">
        <v>1253</v>
      </c>
      <c r="T150" s="36" t="s">
        <v>1253</v>
      </c>
      <c r="U150" s="37" t="s">
        <v>6</v>
      </c>
      <c r="V150" s="37" t="s">
        <v>6</v>
      </c>
      <c r="W150" s="37" t="s">
        <v>6</v>
      </c>
      <c r="X150" s="36" t="s">
        <v>1253</v>
      </c>
      <c r="Y150" s="36" t="s">
        <v>1253</v>
      </c>
      <c r="Z150" s="36" t="s">
        <v>1253</v>
      </c>
      <c r="AA150" s="35" t="s">
        <v>6</v>
      </c>
      <c r="AB150" s="35" t="s">
        <v>6</v>
      </c>
      <c r="AC150" s="35" t="s">
        <v>6</v>
      </c>
      <c r="AD150" s="35" t="s">
        <v>6</v>
      </c>
      <c r="AE150" s="35" t="s">
        <v>6</v>
      </c>
      <c r="AF150" s="35" t="s">
        <v>6</v>
      </c>
      <c r="AG150" s="35" t="s">
        <v>6</v>
      </c>
    </row>
    <row r="151" spans="2:33" ht="15" customHeight="1" x14ac:dyDescent="0.25">
      <c r="B151" s="38" t="s">
        <v>1128</v>
      </c>
      <c r="C151" s="39" t="s">
        <v>210</v>
      </c>
      <c r="D151" s="40">
        <v>7647</v>
      </c>
      <c r="E151" s="38" t="s">
        <v>1293</v>
      </c>
      <c r="F151" s="38" t="s">
        <v>121</v>
      </c>
      <c r="G151" s="42" t="s">
        <v>1137</v>
      </c>
      <c r="H151" s="41" t="s">
        <v>1362</v>
      </c>
      <c r="I151" s="32" t="s">
        <v>1292</v>
      </c>
      <c r="J151" s="44" t="s">
        <v>7</v>
      </c>
      <c r="K151" s="34">
        <v>0.7</v>
      </c>
      <c r="L151" s="35" t="s">
        <v>6</v>
      </c>
      <c r="M151" s="36" t="s">
        <v>1253</v>
      </c>
      <c r="N151" s="36" t="str">
        <f>T151</f>
        <v>•</v>
      </c>
      <c r="O151" s="37" t="s">
        <v>1255</v>
      </c>
      <c r="P151" s="37" t="s">
        <v>1255</v>
      </c>
      <c r="Q151" s="35" t="s">
        <v>6</v>
      </c>
      <c r="R151" s="36" t="s">
        <v>1253</v>
      </c>
      <c r="S151" s="36" t="s">
        <v>1253</v>
      </c>
      <c r="T151" s="36" t="s">
        <v>1253</v>
      </c>
      <c r="U151" s="37" t="s">
        <v>1255</v>
      </c>
      <c r="V151" s="37" t="s">
        <v>1255</v>
      </c>
      <c r="W151" s="37" t="s">
        <v>1255</v>
      </c>
      <c r="X151" s="36" t="s">
        <v>1253</v>
      </c>
      <c r="Y151" s="36" t="s">
        <v>1253</v>
      </c>
      <c r="Z151" s="36" t="s">
        <v>1253</v>
      </c>
      <c r="AA151" s="37" t="s">
        <v>1255</v>
      </c>
      <c r="AB151" s="37" t="s">
        <v>1255</v>
      </c>
      <c r="AC151" s="37" t="s">
        <v>1255</v>
      </c>
      <c r="AD151" s="37" t="s">
        <v>1255</v>
      </c>
      <c r="AE151" s="35" t="s">
        <v>6</v>
      </c>
      <c r="AF151" s="35" t="s">
        <v>6</v>
      </c>
      <c r="AG151" s="35" t="s">
        <v>6</v>
      </c>
    </row>
    <row r="152" spans="2:33" ht="15" customHeight="1" x14ac:dyDescent="0.25">
      <c r="B152" s="38" t="s">
        <v>1128</v>
      </c>
      <c r="C152" s="39" t="s">
        <v>210</v>
      </c>
      <c r="D152" s="40">
        <v>7647</v>
      </c>
      <c r="E152" s="38">
        <v>1</v>
      </c>
      <c r="F152" s="38" t="s">
        <v>1290</v>
      </c>
      <c r="G152" s="42" t="s">
        <v>1137</v>
      </c>
      <c r="H152" s="41" t="s">
        <v>1362</v>
      </c>
      <c r="I152" s="32" t="s">
        <v>1292</v>
      </c>
      <c r="J152" s="44" t="s">
        <v>7</v>
      </c>
      <c r="K152" s="34">
        <v>0.7</v>
      </c>
      <c r="L152" s="35" t="s">
        <v>6</v>
      </c>
      <c r="M152" s="36" t="s">
        <v>1253</v>
      </c>
      <c r="N152" s="36" t="str">
        <f>T152</f>
        <v>•</v>
      </c>
      <c r="O152" s="37" t="s">
        <v>6</v>
      </c>
      <c r="P152" s="37" t="s">
        <v>6</v>
      </c>
      <c r="Q152" s="35" t="s">
        <v>6</v>
      </c>
      <c r="R152" s="36" t="s">
        <v>1253</v>
      </c>
      <c r="S152" s="36" t="s">
        <v>1253</v>
      </c>
      <c r="T152" s="36" t="s">
        <v>1253</v>
      </c>
      <c r="U152" s="37" t="s">
        <v>6</v>
      </c>
      <c r="V152" s="37" t="s">
        <v>6</v>
      </c>
      <c r="W152" s="37" t="s">
        <v>6</v>
      </c>
      <c r="X152" s="36" t="s">
        <v>1253</v>
      </c>
      <c r="Y152" s="36" t="s">
        <v>1253</v>
      </c>
      <c r="Z152" s="36" t="s">
        <v>1253</v>
      </c>
      <c r="AA152" s="35" t="s">
        <v>6</v>
      </c>
      <c r="AB152" s="35" t="s">
        <v>6</v>
      </c>
      <c r="AC152" s="35" t="s">
        <v>6</v>
      </c>
      <c r="AD152" s="35" t="s">
        <v>6</v>
      </c>
      <c r="AE152" s="35" t="s">
        <v>6</v>
      </c>
      <c r="AF152" s="35" t="s">
        <v>6</v>
      </c>
      <c r="AG152" s="35" t="s">
        <v>6</v>
      </c>
    </row>
    <row r="153" spans="2:33" ht="15" customHeight="1" x14ac:dyDescent="0.25">
      <c r="B153" s="38" t="s">
        <v>1128</v>
      </c>
      <c r="C153" s="39" t="s">
        <v>210</v>
      </c>
      <c r="D153" s="40">
        <v>7648</v>
      </c>
      <c r="E153" s="38" t="s">
        <v>1293</v>
      </c>
      <c r="F153" s="38" t="s">
        <v>121</v>
      </c>
      <c r="G153" s="42" t="s">
        <v>1132</v>
      </c>
      <c r="H153" s="41" t="s">
        <v>1363</v>
      </c>
      <c r="I153" s="32" t="s">
        <v>1292</v>
      </c>
      <c r="J153" s="44" t="s">
        <v>7</v>
      </c>
      <c r="K153" s="34">
        <v>0.7</v>
      </c>
      <c r="L153" s="35" t="s">
        <v>6</v>
      </c>
      <c r="M153" s="36" t="s">
        <v>1253</v>
      </c>
      <c r="N153" s="36" t="str">
        <f>T153</f>
        <v>•</v>
      </c>
      <c r="O153" s="37" t="s">
        <v>1255</v>
      </c>
      <c r="P153" s="37" t="s">
        <v>1255</v>
      </c>
      <c r="Q153" s="35" t="s">
        <v>6</v>
      </c>
      <c r="R153" s="36" t="s">
        <v>1253</v>
      </c>
      <c r="S153" s="36" t="s">
        <v>1253</v>
      </c>
      <c r="T153" s="36" t="s">
        <v>1253</v>
      </c>
      <c r="U153" s="37" t="s">
        <v>1255</v>
      </c>
      <c r="V153" s="37" t="s">
        <v>1255</v>
      </c>
      <c r="W153" s="37" t="s">
        <v>1255</v>
      </c>
      <c r="X153" s="36" t="s">
        <v>1253</v>
      </c>
      <c r="Y153" s="36" t="s">
        <v>1253</v>
      </c>
      <c r="Z153" s="36" t="s">
        <v>1253</v>
      </c>
      <c r="AA153" s="37" t="s">
        <v>1255</v>
      </c>
      <c r="AB153" s="37" t="s">
        <v>1255</v>
      </c>
      <c r="AC153" s="37" t="s">
        <v>1255</v>
      </c>
      <c r="AD153" s="37" t="s">
        <v>1255</v>
      </c>
      <c r="AE153" s="35" t="s">
        <v>6</v>
      </c>
      <c r="AF153" s="35" t="s">
        <v>6</v>
      </c>
      <c r="AG153" s="35" t="s">
        <v>6</v>
      </c>
    </row>
    <row r="154" spans="2:33" ht="15" customHeight="1" x14ac:dyDescent="0.25">
      <c r="B154" s="38" t="s">
        <v>1128</v>
      </c>
      <c r="C154" s="39" t="s">
        <v>210</v>
      </c>
      <c r="D154" s="40">
        <v>7648</v>
      </c>
      <c r="E154" s="38">
        <v>1</v>
      </c>
      <c r="F154" s="38" t="s">
        <v>1290</v>
      </c>
      <c r="G154" s="42" t="s">
        <v>1132</v>
      </c>
      <c r="H154" s="41" t="s">
        <v>1363</v>
      </c>
      <c r="I154" s="32" t="s">
        <v>1292</v>
      </c>
      <c r="J154" s="44" t="s">
        <v>7</v>
      </c>
      <c r="K154" s="34">
        <v>0.7</v>
      </c>
      <c r="L154" s="35" t="s">
        <v>6</v>
      </c>
      <c r="M154" s="36" t="s">
        <v>1253</v>
      </c>
      <c r="N154" s="36" t="str">
        <f>T154</f>
        <v>•</v>
      </c>
      <c r="O154" s="37" t="s">
        <v>6</v>
      </c>
      <c r="P154" s="37" t="s">
        <v>6</v>
      </c>
      <c r="Q154" s="35" t="s">
        <v>6</v>
      </c>
      <c r="R154" s="36" t="s">
        <v>1253</v>
      </c>
      <c r="S154" s="36" t="s">
        <v>1253</v>
      </c>
      <c r="T154" s="36" t="s">
        <v>1253</v>
      </c>
      <c r="U154" s="37" t="s">
        <v>6</v>
      </c>
      <c r="V154" s="37" t="s">
        <v>6</v>
      </c>
      <c r="W154" s="37" t="s">
        <v>6</v>
      </c>
      <c r="X154" s="36" t="s">
        <v>1253</v>
      </c>
      <c r="Y154" s="36" t="s">
        <v>1253</v>
      </c>
      <c r="Z154" s="36" t="s">
        <v>1253</v>
      </c>
      <c r="AA154" s="35" t="s">
        <v>6</v>
      </c>
      <c r="AB154" s="35" t="s">
        <v>6</v>
      </c>
      <c r="AC154" s="35" t="s">
        <v>6</v>
      </c>
      <c r="AD154" s="35" t="s">
        <v>6</v>
      </c>
      <c r="AE154" s="35" t="s">
        <v>6</v>
      </c>
      <c r="AF154" s="35" t="s">
        <v>6</v>
      </c>
      <c r="AG154" s="35" t="s">
        <v>6</v>
      </c>
    </row>
    <row r="155" spans="2:33" ht="15" customHeight="1" x14ac:dyDescent="0.25">
      <c r="B155" s="38" t="s">
        <v>1128</v>
      </c>
      <c r="C155" s="39" t="s">
        <v>210</v>
      </c>
      <c r="D155" s="40" t="s">
        <v>1364</v>
      </c>
      <c r="E155" s="38">
        <v>1</v>
      </c>
      <c r="F155" s="38" t="s">
        <v>1290</v>
      </c>
      <c r="G155" s="42" t="s">
        <v>1130</v>
      </c>
      <c r="H155" s="41" t="s">
        <v>1355</v>
      </c>
      <c r="I155" s="32" t="s">
        <v>1292</v>
      </c>
      <c r="J155" s="44" t="s">
        <v>7</v>
      </c>
      <c r="K155" s="34">
        <v>0.7</v>
      </c>
      <c r="L155" s="35" t="s">
        <v>6</v>
      </c>
      <c r="M155" s="36" t="s">
        <v>1253</v>
      </c>
      <c r="N155" s="36" t="str">
        <f>T155</f>
        <v>•</v>
      </c>
      <c r="O155" s="37" t="s">
        <v>6</v>
      </c>
      <c r="P155" s="37" t="s">
        <v>6</v>
      </c>
      <c r="Q155" s="35" t="s">
        <v>6</v>
      </c>
      <c r="R155" s="36" t="s">
        <v>1253</v>
      </c>
      <c r="S155" s="36" t="s">
        <v>1253</v>
      </c>
      <c r="T155" s="36" t="s">
        <v>1253</v>
      </c>
      <c r="U155" s="37" t="s">
        <v>6</v>
      </c>
      <c r="V155" s="37" t="s">
        <v>6</v>
      </c>
      <c r="W155" s="37" t="s">
        <v>6</v>
      </c>
      <c r="X155" s="36" t="s">
        <v>1253</v>
      </c>
      <c r="Y155" s="36" t="s">
        <v>1253</v>
      </c>
      <c r="Z155" s="36" t="s">
        <v>1253</v>
      </c>
      <c r="AA155" s="35" t="s">
        <v>6</v>
      </c>
      <c r="AB155" s="35" t="s">
        <v>6</v>
      </c>
      <c r="AC155" s="35" t="s">
        <v>6</v>
      </c>
      <c r="AD155" s="35" t="s">
        <v>6</v>
      </c>
      <c r="AE155" s="35" t="s">
        <v>6</v>
      </c>
      <c r="AF155" s="35" t="s">
        <v>6</v>
      </c>
      <c r="AG155" s="35" t="s">
        <v>6</v>
      </c>
    </row>
    <row r="156" spans="2:33" ht="15" customHeight="1" x14ac:dyDescent="0.25">
      <c r="B156" s="46" t="s">
        <v>209</v>
      </c>
      <c r="C156" s="45" t="s">
        <v>260</v>
      </c>
      <c r="D156" s="40">
        <v>81</v>
      </c>
      <c r="E156" s="38" t="s">
        <v>1365</v>
      </c>
      <c r="F156" s="38" t="s">
        <v>121</v>
      </c>
      <c r="G156" s="42" t="s">
        <v>478</v>
      </c>
      <c r="H156" s="41" t="s">
        <v>1366</v>
      </c>
      <c r="I156" s="32" t="s">
        <v>1292</v>
      </c>
      <c r="J156" s="44" t="s">
        <v>7</v>
      </c>
      <c r="K156" s="34">
        <v>0.7</v>
      </c>
      <c r="L156" s="35" t="s">
        <v>6</v>
      </c>
      <c r="M156" s="36" t="s">
        <v>1253</v>
      </c>
      <c r="N156" s="36" t="s">
        <v>1253</v>
      </c>
      <c r="O156" s="36" t="s">
        <v>1253</v>
      </c>
      <c r="P156" s="36" t="s">
        <v>1253</v>
      </c>
      <c r="Q156" s="35" t="s">
        <v>6</v>
      </c>
      <c r="R156" s="36" t="s">
        <v>1253</v>
      </c>
      <c r="S156" s="36" t="s">
        <v>1253</v>
      </c>
      <c r="T156" s="36" t="s">
        <v>1253</v>
      </c>
      <c r="U156" s="36" t="s">
        <v>1253</v>
      </c>
      <c r="V156" s="36" t="s">
        <v>1253</v>
      </c>
      <c r="W156" s="36" t="s">
        <v>1253</v>
      </c>
      <c r="X156" s="36" t="s">
        <v>1253</v>
      </c>
      <c r="Y156" s="36" t="s">
        <v>1253</v>
      </c>
      <c r="Z156" s="36" t="s">
        <v>1253</v>
      </c>
      <c r="AA156" s="37" t="s">
        <v>1255</v>
      </c>
      <c r="AB156" s="37" t="s">
        <v>1255</v>
      </c>
      <c r="AC156" s="37" t="s">
        <v>1255</v>
      </c>
      <c r="AD156" s="37" t="s">
        <v>1255</v>
      </c>
      <c r="AE156" s="35" t="s">
        <v>6</v>
      </c>
      <c r="AF156" s="35" t="s">
        <v>6</v>
      </c>
      <c r="AG156" s="35" t="s">
        <v>6</v>
      </c>
    </row>
    <row r="157" spans="2:33" ht="15" customHeight="1" x14ac:dyDescent="0.25">
      <c r="B157" s="46" t="s">
        <v>209</v>
      </c>
      <c r="C157" s="45" t="s">
        <v>260</v>
      </c>
      <c r="D157" s="40">
        <v>93</v>
      </c>
      <c r="E157" s="38" t="s">
        <v>1365</v>
      </c>
      <c r="F157" s="38" t="s">
        <v>121</v>
      </c>
      <c r="G157" s="42" t="s">
        <v>474</v>
      </c>
      <c r="H157" s="41" t="s">
        <v>1367</v>
      </c>
      <c r="I157" s="32" t="s">
        <v>1292</v>
      </c>
      <c r="J157" s="44" t="s">
        <v>7</v>
      </c>
      <c r="K157" s="34">
        <v>0.7</v>
      </c>
      <c r="L157" s="35" t="s">
        <v>6</v>
      </c>
      <c r="M157" s="36" t="s">
        <v>1253</v>
      </c>
      <c r="N157" s="36" t="s">
        <v>1253</v>
      </c>
      <c r="O157" s="36" t="s">
        <v>1253</v>
      </c>
      <c r="P157" s="36" t="s">
        <v>1253</v>
      </c>
      <c r="Q157" s="35" t="s">
        <v>6</v>
      </c>
      <c r="R157" s="36" t="s">
        <v>1253</v>
      </c>
      <c r="S157" s="36" t="s">
        <v>1253</v>
      </c>
      <c r="T157" s="36" t="s">
        <v>1253</v>
      </c>
      <c r="U157" s="36" t="s">
        <v>1253</v>
      </c>
      <c r="V157" s="36" t="s">
        <v>1253</v>
      </c>
      <c r="W157" s="36" t="s">
        <v>1253</v>
      </c>
      <c r="X157" s="36" t="s">
        <v>1253</v>
      </c>
      <c r="Y157" s="36" t="s">
        <v>1253</v>
      </c>
      <c r="Z157" s="36" t="s">
        <v>1253</v>
      </c>
      <c r="AA157" s="37" t="s">
        <v>1255</v>
      </c>
      <c r="AB157" s="37" t="s">
        <v>1255</v>
      </c>
      <c r="AC157" s="37" t="s">
        <v>1255</v>
      </c>
      <c r="AD157" s="37" t="s">
        <v>1255</v>
      </c>
      <c r="AE157" s="35" t="s">
        <v>6</v>
      </c>
      <c r="AF157" s="35" t="s">
        <v>6</v>
      </c>
      <c r="AG157" s="35" t="s">
        <v>6</v>
      </c>
    </row>
    <row r="158" spans="2:33" ht="15" customHeight="1" x14ac:dyDescent="0.25">
      <c r="B158" s="46" t="s">
        <v>209</v>
      </c>
      <c r="C158" s="47" t="s">
        <v>41</v>
      </c>
      <c r="D158" s="40">
        <v>1021</v>
      </c>
      <c r="E158" s="38" t="s">
        <v>1368</v>
      </c>
      <c r="F158" s="38" t="s">
        <v>121</v>
      </c>
      <c r="G158" s="42" t="s">
        <v>469</v>
      </c>
      <c r="H158" s="41" t="s">
        <v>299</v>
      </c>
      <c r="I158" s="32" t="s">
        <v>1292</v>
      </c>
      <c r="J158" s="44" t="s">
        <v>7</v>
      </c>
      <c r="K158" s="34">
        <v>0.7</v>
      </c>
      <c r="L158" s="35" t="s">
        <v>6</v>
      </c>
      <c r="M158" s="36" t="s">
        <v>1253</v>
      </c>
      <c r="N158" s="36" t="s">
        <v>1253</v>
      </c>
      <c r="O158" s="36" t="s">
        <v>1253</v>
      </c>
      <c r="P158" s="36" t="s">
        <v>1253</v>
      </c>
      <c r="Q158" s="35" t="s">
        <v>6</v>
      </c>
      <c r="R158" s="36" t="s">
        <v>1253</v>
      </c>
      <c r="S158" s="36" t="s">
        <v>1253</v>
      </c>
      <c r="T158" s="36" t="s">
        <v>1253</v>
      </c>
      <c r="U158" s="36" t="s">
        <v>1253</v>
      </c>
      <c r="V158" s="36" t="s">
        <v>1253</v>
      </c>
      <c r="W158" s="36" t="s">
        <v>1253</v>
      </c>
      <c r="X158" s="36" t="s">
        <v>1253</v>
      </c>
      <c r="Y158" s="36" t="s">
        <v>1253</v>
      </c>
      <c r="Z158" s="36" t="s">
        <v>1253</v>
      </c>
      <c r="AA158" s="37" t="s">
        <v>1255</v>
      </c>
      <c r="AB158" s="37" t="s">
        <v>1255</v>
      </c>
      <c r="AC158" s="37" t="s">
        <v>1255</v>
      </c>
      <c r="AD158" s="37" t="s">
        <v>1255</v>
      </c>
      <c r="AE158" s="35" t="s">
        <v>6</v>
      </c>
      <c r="AF158" s="35" t="s">
        <v>6</v>
      </c>
      <c r="AG158" s="35" t="s">
        <v>6</v>
      </c>
    </row>
    <row r="159" spans="2:33" ht="15" customHeight="1" x14ac:dyDescent="0.25">
      <c r="B159" s="46" t="s">
        <v>209</v>
      </c>
      <c r="C159" s="47" t="s">
        <v>41</v>
      </c>
      <c r="D159" s="40">
        <v>1111</v>
      </c>
      <c r="E159" s="38" t="s">
        <v>1368</v>
      </c>
      <c r="F159" s="38" t="s">
        <v>121</v>
      </c>
      <c r="G159" s="42" t="s">
        <v>464</v>
      </c>
      <c r="H159" s="41" t="s">
        <v>1312</v>
      </c>
      <c r="I159" s="32" t="s">
        <v>1292</v>
      </c>
      <c r="J159" s="44" t="s">
        <v>7</v>
      </c>
      <c r="K159" s="34">
        <v>0.7</v>
      </c>
      <c r="L159" s="35" t="s">
        <v>6</v>
      </c>
      <c r="M159" s="36" t="s">
        <v>1253</v>
      </c>
      <c r="N159" s="36" t="s">
        <v>1253</v>
      </c>
      <c r="O159" s="36" t="s">
        <v>1253</v>
      </c>
      <c r="P159" s="36" t="s">
        <v>1253</v>
      </c>
      <c r="Q159" s="35" t="s">
        <v>6</v>
      </c>
      <c r="R159" s="36" t="s">
        <v>1253</v>
      </c>
      <c r="S159" s="36" t="s">
        <v>1253</v>
      </c>
      <c r="T159" s="36" t="s">
        <v>1253</v>
      </c>
      <c r="U159" s="36" t="s">
        <v>1253</v>
      </c>
      <c r="V159" s="36" t="s">
        <v>1253</v>
      </c>
      <c r="W159" s="36" t="s">
        <v>1253</v>
      </c>
      <c r="X159" s="36" t="s">
        <v>1253</v>
      </c>
      <c r="Y159" s="36" t="s">
        <v>1253</v>
      </c>
      <c r="Z159" s="36" t="s">
        <v>1253</v>
      </c>
      <c r="AA159" s="37" t="s">
        <v>1255</v>
      </c>
      <c r="AB159" s="37" t="s">
        <v>1255</v>
      </c>
      <c r="AC159" s="37" t="s">
        <v>1255</v>
      </c>
      <c r="AD159" s="37" t="s">
        <v>1255</v>
      </c>
      <c r="AE159" s="35" t="s">
        <v>6</v>
      </c>
      <c r="AF159" s="35" t="s">
        <v>6</v>
      </c>
      <c r="AG159" s="35" t="s">
        <v>6</v>
      </c>
    </row>
    <row r="160" spans="2:33" ht="15" customHeight="1" x14ac:dyDescent="0.25">
      <c r="B160" s="46" t="s">
        <v>209</v>
      </c>
      <c r="C160" s="47" t="s">
        <v>41</v>
      </c>
      <c r="D160" s="40">
        <v>2013</v>
      </c>
      <c r="E160" s="38" t="s">
        <v>1369</v>
      </c>
      <c r="F160" s="38" t="s">
        <v>121</v>
      </c>
      <c r="G160" s="42" t="s">
        <v>460</v>
      </c>
      <c r="H160" s="41" t="s">
        <v>1370</v>
      </c>
      <c r="I160" s="32" t="s">
        <v>1292</v>
      </c>
      <c r="J160" s="44" t="s">
        <v>7</v>
      </c>
      <c r="K160" s="34">
        <v>0.7</v>
      </c>
      <c r="L160" s="35" t="s">
        <v>6</v>
      </c>
      <c r="M160" s="36" t="s">
        <v>1253</v>
      </c>
      <c r="N160" s="36" t="s">
        <v>1253</v>
      </c>
      <c r="O160" s="36" t="s">
        <v>1253</v>
      </c>
      <c r="P160" s="36" t="s">
        <v>1253</v>
      </c>
      <c r="Q160" s="35" t="s">
        <v>6</v>
      </c>
      <c r="R160" s="36" t="s">
        <v>1253</v>
      </c>
      <c r="S160" s="36" t="s">
        <v>1253</v>
      </c>
      <c r="T160" s="36" t="s">
        <v>1253</v>
      </c>
      <c r="U160" s="36" t="s">
        <v>1253</v>
      </c>
      <c r="V160" s="36" t="s">
        <v>1253</v>
      </c>
      <c r="W160" s="36" t="s">
        <v>1253</v>
      </c>
      <c r="X160" s="36" t="s">
        <v>1253</v>
      </c>
      <c r="Y160" s="36" t="s">
        <v>1253</v>
      </c>
      <c r="Z160" s="36" t="s">
        <v>1253</v>
      </c>
      <c r="AA160" s="37" t="s">
        <v>1255</v>
      </c>
      <c r="AB160" s="37" t="s">
        <v>1255</v>
      </c>
      <c r="AC160" s="37" t="s">
        <v>1255</v>
      </c>
      <c r="AD160" s="37" t="s">
        <v>1255</v>
      </c>
      <c r="AE160" s="35" t="s">
        <v>6</v>
      </c>
      <c r="AF160" s="35" t="s">
        <v>6</v>
      </c>
      <c r="AG160" s="35" t="s">
        <v>6</v>
      </c>
    </row>
    <row r="161" spans="2:33" ht="15" customHeight="1" x14ac:dyDescent="0.25">
      <c r="B161" s="46" t="s">
        <v>209</v>
      </c>
      <c r="C161" s="45" t="s">
        <v>260</v>
      </c>
      <c r="D161" s="40">
        <v>2047</v>
      </c>
      <c r="E161" s="38" t="s">
        <v>1371</v>
      </c>
      <c r="F161" s="38" t="s">
        <v>121</v>
      </c>
      <c r="G161" s="42" t="s">
        <v>456</v>
      </c>
      <c r="H161" s="41" t="s">
        <v>1372</v>
      </c>
      <c r="I161" s="32" t="s">
        <v>1292</v>
      </c>
      <c r="J161" s="44" t="s">
        <v>7</v>
      </c>
      <c r="K161" s="34">
        <v>0.7</v>
      </c>
      <c r="L161" s="35" t="s">
        <v>6</v>
      </c>
      <c r="M161" s="36" t="s">
        <v>1253</v>
      </c>
      <c r="N161" s="36" t="s">
        <v>1253</v>
      </c>
      <c r="O161" s="36" t="s">
        <v>1253</v>
      </c>
      <c r="P161" s="36" t="s">
        <v>1253</v>
      </c>
      <c r="Q161" s="35" t="s">
        <v>6</v>
      </c>
      <c r="R161" s="36" t="s">
        <v>1253</v>
      </c>
      <c r="S161" s="36" t="s">
        <v>1253</v>
      </c>
      <c r="T161" s="36" t="s">
        <v>1253</v>
      </c>
      <c r="U161" s="36" t="s">
        <v>1253</v>
      </c>
      <c r="V161" s="36" t="s">
        <v>1253</v>
      </c>
      <c r="W161" s="36" t="s">
        <v>1253</v>
      </c>
      <c r="X161" s="36" t="s">
        <v>1253</v>
      </c>
      <c r="Y161" s="36" t="s">
        <v>1253</v>
      </c>
      <c r="Z161" s="36" t="s">
        <v>1253</v>
      </c>
      <c r="AA161" s="37" t="s">
        <v>1255</v>
      </c>
      <c r="AB161" s="37" t="s">
        <v>1255</v>
      </c>
      <c r="AC161" s="37" t="s">
        <v>1255</v>
      </c>
      <c r="AD161" s="37" t="s">
        <v>1255</v>
      </c>
      <c r="AE161" s="35" t="s">
        <v>6</v>
      </c>
      <c r="AF161" s="35" t="s">
        <v>6</v>
      </c>
      <c r="AG161" s="35" t="s">
        <v>6</v>
      </c>
    </row>
    <row r="162" spans="2:33" ht="15" customHeight="1" x14ac:dyDescent="0.25">
      <c r="B162" s="46" t="s">
        <v>209</v>
      </c>
      <c r="C162" s="47" t="s">
        <v>41</v>
      </c>
      <c r="D162" s="40">
        <v>2235</v>
      </c>
      <c r="E162" s="38" t="s">
        <v>1293</v>
      </c>
      <c r="F162" s="38" t="s">
        <v>121</v>
      </c>
      <c r="G162" s="42" t="s">
        <v>451</v>
      </c>
      <c r="H162" s="41" t="s">
        <v>1373</v>
      </c>
      <c r="I162" s="32" t="s">
        <v>1292</v>
      </c>
      <c r="J162" s="44" t="s">
        <v>7</v>
      </c>
      <c r="K162" s="34">
        <v>0.7</v>
      </c>
      <c r="L162" s="35" t="s">
        <v>6</v>
      </c>
      <c r="M162" s="36" t="s">
        <v>1253</v>
      </c>
      <c r="N162" s="36" t="s">
        <v>1253</v>
      </c>
      <c r="O162" s="36" t="s">
        <v>1253</v>
      </c>
      <c r="P162" s="36" t="s">
        <v>1253</v>
      </c>
      <c r="Q162" s="35" t="s">
        <v>6</v>
      </c>
      <c r="R162" s="36" t="s">
        <v>1253</v>
      </c>
      <c r="S162" s="36" t="s">
        <v>1253</v>
      </c>
      <c r="T162" s="36" t="s">
        <v>1253</v>
      </c>
      <c r="U162" s="36" t="s">
        <v>1253</v>
      </c>
      <c r="V162" s="36" t="s">
        <v>1253</v>
      </c>
      <c r="W162" s="36" t="s">
        <v>1253</v>
      </c>
      <c r="X162" s="36" t="s">
        <v>1253</v>
      </c>
      <c r="Y162" s="36" t="s">
        <v>1253</v>
      </c>
      <c r="Z162" s="36" t="s">
        <v>1253</v>
      </c>
      <c r="AA162" s="37" t="s">
        <v>1255</v>
      </c>
      <c r="AB162" s="37" t="s">
        <v>1255</v>
      </c>
      <c r="AC162" s="37" t="s">
        <v>1255</v>
      </c>
      <c r="AD162" s="37" t="s">
        <v>1255</v>
      </c>
      <c r="AE162" s="35" t="s">
        <v>6</v>
      </c>
      <c r="AF162" s="35" t="s">
        <v>6</v>
      </c>
      <c r="AG162" s="35" t="s">
        <v>6</v>
      </c>
    </row>
    <row r="163" spans="2:33" ht="15" customHeight="1" x14ac:dyDescent="0.25">
      <c r="B163" s="46" t="s">
        <v>209</v>
      </c>
      <c r="C163" s="47" t="s">
        <v>41</v>
      </c>
      <c r="D163" s="40">
        <v>2236</v>
      </c>
      <c r="E163" s="38" t="s">
        <v>1293</v>
      </c>
      <c r="F163" s="38" t="s">
        <v>121</v>
      </c>
      <c r="G163" s="42" t="s">
        <v>446</v>
      </c>
      <c r="H163" s="41" t="s">
        <v>1374</v>
      </c>
      <c r="I163" s="32" t="s">
        <v>1292</v>
      </c>
      <c r="J163" s="44" t="s">
        <v>7</v>
      </c>
      <c r="K163" s="34">
        <v>0.7</v>
      </c>
      <c r="L163" s="35" t="s">
        <v>6</v>
      </c>
      <c r="M163" s="36" t="s">
        <v>1253</v>
      </c>
      <c r="N163" s="36" t="s">
        <v>1253</v>
      </c>
      <c r="O163" s="36" t="s">
        <v>1253</v>
      </c>
      <c r="P163" s="36" t="s">
        <v>1253</v>
      </c>
      <c r="Q163" s="35" t="s">
        <v>6</v>
      </c>
      <c r="R163" s="36" t="s">
        <v>1253</v>
      </c>
      <c r="S163" s="36" t="s">
        <v>1253</v>
      </c>
      <c r="T163" s="36" t="s">
        <v>1253</v>
      </c>
      <c r="U163" s="36" t="s">
        <v>1253</v>
      </c>
      <c r="V163" s="36" t="s">
        <v>1253</v>
      </c>
      <c r="W163" s="36" t="s">
        <v>1253</v>
      </c>
      <c r="X163" s="36" t="s">
        <v>1253</v>
      </c>
      <c r="Y163" s="36" t="s">
        <v>1253</v>
      </c>
      <c r="Z163" s="36" t="s">
        <v>1253</v>
      </c>
      <c r="AA163" s="37" t="s">
        <v>1255</v>
      </c>
      <c r="AB163" s="37" t="s">
        <v>1255</v>
      </c>
      <c r="AC163" s="37" t="s">
        <v>1255</v>
      </c>
      <c r="AD163" s="37" t="s">
        <v>1255</v>
      </c>
      <c r="AE163" s="35" t="s">
        <v>6</v>
      </c>
      <c r="AF163" s="35" t="s">
        <v>6</v>
      </c>
      <c r="AG163" s="35" t="s">
        <v>6</v>
      </c>
    </row>
    <row r="164" spans="2:33" ht="15" customHeight="1" x14ac:dyDescent="0.25">
      <c r="B164" s="46" t="s">
        <v>209</v>
      </c>
      <c r="C164" s="47" t="s">
        <v>41</v>
      </c>
      <c r="D164" s="40">
        <v>2237</v>
      </c>
      <c r="E164" s="38">
        <v>6</v>
      </c>
      <c r="F164" s="38" t="s">
        <v>121</v>
      </c>
      <c r="G164" s="42" t="s">
        <v>441</v>
      </c>
      <c r="H164" s="41" t="s">
        <v>1375</v>
      </c>
      <c r="I164" s="32" t="s">
        <v>1292</v>
      </c>
      <c r="J164" s="44" t="s">
        <v>7</v>
      </c>
      <c r="K164" s="34">
        <v>0.7</v>
      </c>
      <c r="L164" s="35" t="s">
        <v>6</v>
      </c>
      <c r="M164" s="36" t="s">
        <v>1253</v>
      </c>
      <c r="N164" s="36" t="s">
        <v>1253</v>
      </c>
      <c r="O164" s="36" t="s">
        <v>1253</v>
      </c>
      <c r="P164" s="36" t="s">
        <v>1253</v>
      </c>
      <c r="Q164" s="35" t="s">
        <v>6</v>
      </c>
      <c r="R164" s="36" t="s">
        <v>1253</v>
      </c>
      <c r="S164" s="36" t="s">
        <v>1253</v>
      </c>
      <c r="T164" s="36" t="s">
        <v>1253</v>
      </c>
      <c r="U164" s="36" t="s">
        <v>1253</v>
      </c>
      <c r="V164" s="36" t="s">
        <v>1253</v>
      </c>
      <c r="W164" s="36" t="s">
        <v>1253</v>
      </c>
      <c r="X164" s="36" t="s">
        <v>1253</v>
      </c>
      <c r="Y164" s="36" t="s">
        <v>1253</v>
      </c>
      <c r="Z164" s="36" t="s">
        <v>1253</v>
      </c>
      <c r="AA164" s="37" t="s">
        <v>1255</v>
      </c>
      <c r="AB164" s="37" t="s">
        <v>1255</v>
      </c>
      <c r="AC164" s="37" t="s">
        <v>1255</v>
      </c>
      <c r="AD164" s="37" t="s">
        <v>1255</v>
      </c>
      <c r="AE164" s="35" t="s">
        <v>6</v>
      </c>
      <c r="AF164" s="35" t="s">
        <v>6</v>
      </c>
      <c r="AG164" s="35" t="s">
        <v>6</v>
      </c>
    </row>
    <row r="165" spans="2:33" ht="15" customHeight="1" x14ac:dyDescent="0.25">
      <c r="B165" s="46" t="s">
        <v>209</v>
      </c>
      <c r="C165" s="45" t="s">
        <v>260</v>
      </c>
      <c r="D165" s="40">
        <v>2323</v>
      </c>
      <c r="E165" s="38" t="s">
        <v>1376</v>
      </c>
      <c r="F165" s="38" t="s">
        <v>121</v>
      </c>
      <c r="G165" s="42" t="s">
        <v>437</v>
      </c>
      <c r="H165" s="41" t="s">
        <v>1377</v>
      </c>
      <c r="I165" s="32" t="s">
        <v>1292</v>
      </c>
      <c r="J165" s="44" t="s">
        <v>7</v>
      </c>
      <c r="K165" s="34">
        <v>0.7</v>
      </c>
      <c r="L165" s="35" t="s">
        <v>6</v>
      </c>
      <c r="M165" s="36" t="s">
        <v>1253</v>
      </c>
      <c r="N165" s="36" t="s">
        <v>1253</v>
      </c>
      <c r="O165" s="36" t="s">
        <v>1253</v>
      </c>
      <c r="P165" s="36" t="s">
        <v>1253</v>
      </c>
      <c r="Q165" s="35" t="s">
        <v>6</v>
      </c>
      <c r="R165" s="36" t="s">
        <v>1253</v>
      </c>
      <c r="S165" s="36" t="s">
        <v>1253</v>
      </c>
      <c r="T165" s="36" t="s">
        <v>1253</v>
      </c>
      <c r="U165" s="36" t="s">
        <v>1253</v>
      </c>
      <c r="V165" s="36" t="s">
        <v>1253</v>
      </c>
      <c r="W165" s="36" t="s">
        <v>1253</v>
      </c>
      <c r="X165" s="36" t="s">
        <v>1253</v>
      </c>
      <c r="Y165" s="36" t="s">
        <v>1253</v>
      </c>
      <c r="Z165" s="36" t="s">
        <v>1253</v>
      </c>
      <c r="AA165" s="37" t="s">
        <v>1255</v>
      </c>
      <c r="AB165" s="37" t="s">
        <v>1255</v>
      </c>
      <c r="AC165" s="37" t="s">
        <v>1255</v>
      </c>
      <c r="AD165" s="37" t="s">
        <v>1255</v>
      </c>
      <c r="AE165" s="35" t="s">
        <v>6</v>
      </c>
      <c r="AF165" s="35" t="s">
        <v>6</v>
      </c>
      <c r="AG165" s="35" t="s">
        <v>6</v>
      </c>
    </row>
    <row r="166" spans="2:33" ht="15" customHeight="1" x14ac:dyDescent="0.25">
      <c r="B166" s="46" t="s">
        <v>209</v>
      </c>
      <c r="C166" s="45" t="s">
        <v>260</v>
      </c>
      <c r="D166" s="40">
        <v>2324</v>
      </c>
      <c r="E166" s="38" t="s">
        <v>1376</v>
      </c>
      <c r="F166" s="38" t="s">
        <v>121</v>
      </c>
      <c r="G166" s="42" t="s">
        <v>432</v>
      </c>
      <c r="H166" s="41" t="s">
        <v>1378</v>
      </c>
      <c r="I166" s="32" t="s">
        <v>1292</v>
      </c>
      <c r="J166" s="44" t="s">
        <v>7</v>
      </c>
      <c r="K166" s="34">
        <v>0.7</v>
      </c>
      <c r="L166" s="35" t="s">
        <v>6</v>
      </c>
      <c r="M166" s="36" t="s">
        <v>1253</v>
      </c>
      <c r="N166" s="36" t="s">
        <v>1253</v>
      </c>
      <c r="O166" s="36" t="s">
        <v>1253</v>
      </c>
      <c r="P166" s="36" t="s">
        <v>1253</v>
      </c>
      <c r="Q166" s="35" t="s">
        <v>6</v>
      </c>
      <c r="R166" s="36" t="s">
        <v>1253</v>
      </c>
      <c r="S166" s="36" t="s">
        <v>1253</v>
      </c>
      <c r="T166" s="36" t="s">
        <v>1253</v>
      </c>
      <c r="U166" s="36" t="s">
        <v>1253</v>
      </c>
      <c r="V166" s="36" t="s">
        <v>1253</v>
      </c>
      <c r="W166" s="36" t="s">
        <v>1253</v>
      </c>
      <c r="X166" s="36" t="s">
        <v>1253</v>
      </c>
      <c r="Y166" s="36" t="s">
        <v>1253</v>
      </c>
      <c r="Z166" s="36" t="s">
        <v>1253</v>
      </c>
      <c r="AA166" s="37" t="s">
        <v>1255</v>
      </c>
      <c r="AB166" s="37" t="s">
        <v>1255</v>
      </c>
      <c r="AC166" s="37" t="s">
        <v>1255</v>
      </c>
      <c r="AD166" s="37" t="s">
        <v>1255</v>
      </c>
      <c r="AE166" s="35" t="s">
        <v>6</v>
      </c>
      <c r="AF166" s="35" t="s">
        <v>6</v>
      </c>
      <c r="AG166" s="35" t="s">
        <v>6</v>
      </c>
    </row>
    <row r="167" spans="2:33" ht="15" customHeight="1" x14ac:dyDescent="0.25">
      <c r="B167" s="46" t="s">
        <v>209</v>
      </c>
      <c r="C167" s="47" t="s">
        <v>41</v>
      </c>
      <c r="D167" s="40">
        <v>2326</v>
      </c>
      <c r="E167" s="38" t="s">
        <v>1379</v>
      </c>
      <c r="F167" s="38" t="s">
        <v>121</v>
      </c>
      <c r="G167" s="42" t="s">
        <v>427</v>
      </c>
      <c r="H167" s="41" t="s">
        <v>1380</v>
      </c>
      <c r="I167" s="32" t="s">
        <v>1292</v>
      </c>
      <c r="J167" s="44" t="s">
        <v>7</v>
      </c>
      <c r="K167" s="34">
        <v>0.7</v>
      </c>
      <c r="L167" s="35" t="s">
        <v>6</v>
      </c>
      <c r="M167" s="36" t="s">
        <v>1253</v>
      </c>
      <c r="N167" s="36" t="s">
        <v>1253</v>
      </c>
      <c r="O167" s="36" t="s">
        <v>1253</v>
      </c>
      <c r="P167" s="36" t="s">
        <v>1253</v>
      </c>
      <c r="Q167" s="35" t="s">
        <v>6</v>
      </c>
      <c r="R167" s="36" t="s">
        <v>1253</v>
      </c>
      <c r="S167" s="36" t="s">
        <v>1253</v>
      </c>
      <c r="T167" s="36" t="s">
        <v>1253</v>
      </c>
      <c r="U167" s="36" t="s">
        <v>1253</v>
      </c>
      <c r="V167" s="36" t="s">
        <v>1253</v>
      </c>
      <c r="W167" s="36" t="s">
        <v>1253</v>
      </c>
      <c r="X167" s="36" t="s">
        <v>1253</v>
      </c>
      <c r="Y167" s="36" t="s">
        <v>1253</v>
      </c>
      <c r="Z167" s="36" t="s">
        <v>1253</v>
      </c>
      <c r="AA167" s="37" t="s">
        <v>1255</v>
      </c>
      <c r="AB167" s="37" t="s">
        <v>1255</v>
      </c>
      <c r="AC167" s="37" t="s">
        <v>1255</v>
      </c>
      <c r="AD167" s="37" t="s">
        <v>1255</v>
      </c>
      <c r="AE167" s="35" t="s">
        <v>6</v>
      </c>
      <c r="AF167" s="35" t="s">
        <v>6</v>
      </c>
      <c r="AG167" s="35" t="s">
        <v>6</v>
      </c>
    </row>
    <row r="168" spans="2:33" ht="15" customHeight="1" x14ac:dyDescent="0.25">
      <c r="B168" s="46" t="s">
        <v>209</v>
      </c>
      <c r="C168" s="47" t="s">
        <v>41</v>
      </c>
      <c r="D168" s="40">
        <v>2327</v>
      </c>
      <c r="E168" s="38" t="s">
        <v>1369</v>
      </c>
      <c r="F168" s="38" t="s">
        <v>121</v>
      </c>
      <c r="G168" s="42" t="s">
        <v>423</v>
      </c>
      <c r="H168" s="41" t="s">
        <v>1381</v>
      </c>
      <c r="I168" s="32" t="s">
        <v>1292</v>
      </c>
      <c r="J168" s="44" t="s">
        <v>7</v>
      </c>
      <c r="K168" s="34">
        <v>0.7</v>
      </c>
      <c r="L168" s="35" t="s">
        <v>6</v>
      </c>
      <c r="M168" s="36" t="s">
        <v>1253</v>
      </c>
      <c r="N168" s="36" t="s">
        <v>1253</v>
      </c>
      <c r="O168" s="36" t="s">
        <v>1253</v>
      </c>
      <c r="P168" s="36" t="s">
        <v>1253</v>
      </c>
      <c r="Q168" s="35" t="s">
        <v>6</v>
      </c>
      <c r="R168" s="36" t="s">
        <v>1253</v>
      </c>
      <c r="S168" s="36" t="s">
        <v>1253</v>
      </c>
      <c r="T168" s="36" t="s">
        <v>1253</v>
      </c>
      <c r="U168" s="36" t="s">
        <v>1253</v>
      </c>
      <c r="V168" s="36" t="s">
        <v>1253</v>
      </c>
      <c r="W168" s="36" t="s">
        <v>1253</v>
      </c>
      <c r="X168" s="36" t="s">
        <v>1253</v>
      </c>
      <c r="Y168" s="36" t="s">
        <v>1253</v>
      </c>
      <c r="Z168" s="36" t="s">
        <v>1253</v>
      </c>
      <c r="AA168" s="37" t="s">
        <v>1255</v>
      </c>
      <c r="AB168" s="37" t="s">
        <v>1255</v>
      </c>
      <c r="AC168" s="37" t="s">
        <v>1255</v>
      </c>
      <c r="AD168" s="37" t="s">
        <v>1255</v>
      </c>
      <c r="AE168" s="35" t="s">
        <v>6</v>
      </c>
      <c r="AF168" s="35" t="s">
        <v>6</v>
      </c>
      <c r="AG168" s="35" t="s">
        <v>6</v>
      </c>
    </row>
    <row r="169" spans="2:33" ht="15" customHeight="1" x14ac:dyDescent="0.25">
      <c r="B169" s="46" t="s">
        <v>209</v>
      </c>
      <c r="C169" s="47" t="s">
        <v>41</v>
      </c>
      <c r="D169" s="40">
        <v>2329</v>
      </c>
      <c r="E169" s="38" t="s">
        <v>1369</v>
      </c>
      <c r="F169" s="38" t="s">
        <v>121</v>
      </c>
      <c r="G169" s="42" t="s">
        <v>418</v>
      </c>
      <c r="H169" s="41" t="s">
        <v>1382</v>
      </c>
      <c r="I169" s="32" t="s">
        <v>1292</v>
      </c>
      <c r="J169" s="44" t="s">
        <v>7</v>
      </c>
      <c r="K169" s="34">
        <v>0.7</v>
      </c>
      <c r="L169" s="35" t="s">
        <v>6</v>
      </c>
      <c r="M169" s="36" t="s">
        <v>1253</v>
      </c>
      <c r="N169" s="36" t="s">
        <v>1253</v>
      </c>
      <c r="O169" s="36" t="s">
        <v>1253</v>
      </c>
      <c r="P169" s="36" t="s">
        <v>1253</v>
      </c>
      <c r="Q169" s="35" t="s">
        <v>6</v>
      </c>
      <c r="R169" s="36" t="s">
        <v>1253</v>
      </c>
      <c r="S169" s="36" t="s">
        <v>1253</v>
      </c>
      <c r="T169" s="36" t="s">
        <v>1253</v>
      </c>
      <c r="U169" s="36" t="s">
        <v>1253</v>
      </c>
      <c r="V169" s="36" t="s">
        <v>1253</v>
      </c>
      <c r="W169" s="36" t="s">
        <v>1253</v>
      </c>
      <c r="X169" s="36" t="s">
        <v>1253</v>
      </c>
      <c r="Y169" s="36" t="s">
        <v>1253</v>
      </c>
      <c r="Z169" s="36" t="s">
        <v>1253</v>
      </c>
      <c r="AA169" s="37" t="s">
        <v>1255</v>
      </c>
      <c r="AB169" s="37" t="s">
        <v>1255</v>
      </c>
      <c r="AC169" s="37" t="s">
        <v>1255</v>
      </c>
      <c r="AD169" s="37" t="s">
        <v>1255</v>
      </c>
      <c r="AE169" s="35" t="s">
        <v>6</v>
      </c>
      <c r="AF169" s="35" t="s">
        <v>6</v>
      </c>
      <c r="AG169" s="35" t="s">
        <v>6</v>
      </c>
    </row>
    <row r="170" spans="2:33" ht="15" customHeight="1" x14ac:dyDescent="0.25">
      <c r="B170" s="46" t="s">
        <v>209</v>
      </c>
      <c r="C170" s="45" t="s">
        <v>260</v>
      </c>
      <c r="D170" s="40">
        <v>2333</v>
      </c>
      <c r="E170" s="38" t="s">
        <v>1368</v>
      </c>
      <c r="F170" s="38" t="s">
        <v>121</v>
      </c>
      <c r="G170" s="42" t="s">
        <v>413</v>
      </c>
      <c r="H170" s="41" t="s">
        <v>1383</v>
      </c>
      <c r="I170" s="32" t="s">
        <v>1292</v>
      </c>
      <c r="J170" s="44" t="s">
        <v>7</v>
      </c>
      <c r="K170" s="34">
        <v>0.7</v>
      </c>
      <c r="L170" s="35" t="s">
        <v>6</v>
      </c>
      <c r="M170" s="36" t="s">
        <v>1253</v>
      </c>
      <c r="N170" s="36" t="s">
        <v>1253</v>
      </c>
      <c r="O170" s="36" t="s">
        <v>1253</v>
      </c>
      <c r="P170" s="36" t="s">
        <v>1253</v>
      </c>
      <c r="Q170" s="35" t="s">
        <v>6</v>
      </c>
      <c r="R170" s="36" t="s">
        <v>1253</v>
      </c>
      <c r="S170" s="36" t="s">
        <v>1253</v>
      </c>
      <c r="T170" s="36" t="s">
        <v>1253</v>
      </c>
      <c r="U170" s="36" t="s">
        <v>1253</v>
      </c>
      <c r="V170" s="36" t="s">
        <v>1253</v>
      </c>
      <c r="W170" s="36" t="s">
        <v>1253</v>
      </c>
      <c r="X170" s="36" t="s">
        <v>1253</v>
      </c>
      <c r="Y170" s="36" t="s">
        <v>1253</v>
      </c>
      <c r="Z170" s="36" t="s">
        <v>1253</v>
      </c>
      <c r="AA170" s="37" t="s">
        <v>1255</v>
      </c>
      <c r="AB170" s="37" t="s">
        <v>1255</v>
      </c>
      <c r="AC170" s="37" t="s">
        <v>1255</v>
      </c>
      <c r="AD170" s="37" t="s">
        <v>1255</v>
      </c>
      <c r="AE170" s="35" t="s">
        <v>6</v>
      </c>
      <c r="AF170" s="35" t="s">
        <v>6</v>
      </c>
      <c r="AG170" s="35" t="s">
        <v>6</v>
      </c>
    </row>
    <row r="171" spans="2:33" ht="15" customHeight="1" x14ac:dyDescent="0.25">
      <c r="B171" s="46" t="s">
        <v>209</v>
      </c>
      <c r="C171" s="39" t="s">
        <v>210</v>
      </c>
      <c r="D171" s="40">
        <v>2384</v>
      </c>
      <c r="E171" s="38" t="s">
        <v>1384</v>
      </c>
      <c r="F171" s="38" t="s">
        <v>121</v>
      </c>
      <c r="G171" s="42" t="s">
        <v>411</v>
      </c>
      <c r="H171" s="41" t="s">
        <v>1385</v>
      </c>
      <c r="I171" s="32" t="s">
        <v>1292</v>
      </c>
      <c r="J171" s="44" t="s">
        <v>7</v>
      </c>
      <c r="K171" s="34">
        <v>0.7</v>
      </c>
      <c r="L171" s="35" t="s">
        <v>6</v>
      </c>
      <c r="M171" s="36" t="s">
        <v>1253</v>
      </c>
      <c r="N171" s="36" t="s">
        <v>1253</v>
      </c>
      <c r="O171" s="36" t="s">
        <v>1253</v>
      </c>
      <c r="P171" s="36" t="s">
        <v>1253</v>
      </c>
      <c r="Q171" s="35" t="s">
        <v>6</v>
      </c>
      <c r="R171" s="36" t="s">
        <v>1253</v>
      </c>
      <c r="S171" s="36" t="s">
        <v>1253</v>
      </c>
      <c r="T171" s="36" t="s">
        <v>1253</v>
      </c>
      <c r="U171" s="36" t="s">
        <v>1253</v>
      </c>
      <c r="V171" s="36" t="s">
        <v>1253</v>
      </c>
      <c r="W171" s="36" t="s">
        <v>1253</v>
      </c>
      <c r="X171" s="36" t="s">
        <v>1253</v>
      </c>
      <c r="Y171" s="36" t="s">
        <v>1253</v>
      </c>
      <c r="Z171" s="36" t="s">
        <v>1253</v>
      </c>
      <c r="AA171" s="37" t="s">
        <v>1255</v>
      </c>
      <c r="AB171" s="37" t="s">
        <v>1255</v>
      </c>
      <c r="AC171" s="37" t="s">
        <v>1255</v>
      </c>
      <c r="AD171" s="37" t="s">
        <v>1255</v>
      </c>
      <c r="AE171" s="35" t="s">
        <v>6</v>
      </c>
      <c r="AF171" s="35" t="s">
        <v>6</v>
      </c>
      <c r="AG171" s="35" t="s">
        <v>6</v>
      </c>
    </row>
    <row r="172" spans="2:33" ht="15" customHeight="1" x14ac:dyDescent="0.25">
      <c r="B172" s="46" t="s">
        <v>209</v>
      </c>
      <c r="C172" s="47" t="s">
        <v>41</v>
      </c>
      <c r="D172" s="40">
        <v>2580</v>
      </c>
      <c r="E172" s="38" t="s">
        <v>1293</v>
      </c>
      <c r="F172" s="38" t="s">
        <v>121</v>
      </c>
      <c r="G172" s="42" t="s">
        <v>406</v>
      </c>
      <c r="H172" s="41" t="s">
        <v>1386</v>
      </c>
      <c r="I172" s="32" t="s">
        <v>1292</v>
      </c>
      <c r="J172" s="44" t="s">
        <v>7</v>
      </c>
      <c r="K172" s="34">
        <v>0.7</v>
      </c>
      <c r="L172" s="35" t="s">
        <v>6</v>
      </c>
      <c r="M172" s="36" t="s">
        <v>1253</v>
      </c>
      <c r="N172" s="36" t="s">
        <v>1253</v>
      </c>
      <c r="O172" s="36" t="s">
        <v>1253</v>
      </c>
      <c r="P172" s="36" t="s">
        <v>1253</v>
      </c>
      <c r="Q172" s="35" t="s">
        <v>6</v>
      </c>
      <c r="R172" s="36" t="s">
        <v>1253</v>
      </c>
      <c r="S172" s="36" t="s">
        <v>1253</v>
      </c>
      <c r="T172" s="36" t="s">
        <v>1253</v>
      </c>
      <c r="U172" s="36" t="s">
        <v>1253</v>
      </c>
      <c r="V172" s="36" t="s">
        <v>1253</v>
      </c>
      <c r="W172" s="36" t="s">
        <v>1253</v>
      </c>
      <c r="X172" s="36" t="s">
        <v>1253</v>
      </c>
      <c r="Y172" s="36" t="s">
        <v>1253</v>
      </c>
      <c r="Z172" s="36" t="s">
        <v>1253</v>
      </c>
      <c r="AA172" s="37" t="s">
        <v>1255</v>
      </c>
      <c r="AB172" s="37" t="s">
        <v>1255</v>
      </c>
      <c r="AC172" s="37" t="s">
        <v>1255</v>
      </c>
      <c r="AD172" s="37" t="s">
        <v>1255</v>
      </c>
      <c r="AE172" s="35" t="s">
        <v>6</v>
      </c>
      <c r="AF172" s="35" t="s">
        <v>6</v>
      </c>
      <c r="AG172" s="35" t="s">
        <v>6</v>
      </c>
    </row>
    <row r="173" spans="2:33" ht="15" customHeight="1" x14ac:dyDescent="0.25">
      <c r="B173" s="46" t="s">
        <v>209</v>
      </c>
      <c r="C173" s="45" t="s">
        <v>260</v>
      </c>
      <c r="D173" s="40">
        <v>2613</v>
      </c>
      <c r="E173" s="38" t="s">
        <v>1387</v>
      </c>
      <c r="F173" s="38" t="s">
        <v>121</v>
      </c>
      <c r="G173" s="42" t="s">
        <v>482</v>
      </c>
      <c r="H173" s="41" t="s">
        <v>1388</v>
      </c>
      <c r="I173" s="32" t="s">
        <v>1292</v>
      </c>
      <c r="J173" s="44" t="s">
        <v>7</v>
      </c>
      <c r="K173" s="34">
        <v>0.7</v>
      </c>
      <c r="L173" s="35" t="s">
        <v>6</v>
      </c>
      <c r="M173" s="36" t="s">
        <v>1253</v>
      </c>
      <c r="N173" s="36" t="s">
        <v>1253</v>
      </c>
      <c r="O173" s="36" t="s">
        <v>1253</v>
      </c>
      <c r="P173" s="36" t="s">
        <v>1253</v>
      </c>
      <c r="Q173" s="35" t="s">
        <v>6</v>
      </c>
      <c r="R173" s="36" t="s">
        <v>1253</v>
      </c>
      <c r="S173" s="36" t="s">
        <v>1253</v>
      </c>
      <c r="T173" s="36" t="s">
        <v>1253</v>
      </c>
      <c r="U173" s="36" t="s">
        <v>1253</v>
      </c>
      <c r="V173" s="36" t="s">
        <v>1253</v>
      </c>
      <c r="W173" s="36" t="s">
        <v>1253</v>
      </c>
      <c r="X173" s="36" t="s">
        <v>1253</v>
      </c>
      <c r="Y173" s="36" t="s">
        <v>1253</v>
      </c>
      <c r="Z173" s="36" t="s">
        <v>1253</v>
      </c>
      <c r="AA173" s="37" t="s">
        <v>1255</v>
      </c>
      <c r="AB173" s="37" t="s">
        <v>1255</v>
      </c>
      <c r="AC173" s="37" t="s">
        <v>1255</v>
      </c>
      <c r="AD173" s="37" t="s">
        <v>1255</v>
      </c>
      <c r="AE173" s="35" t="s">
        <v>6</v>
      </c>
      <c r="AF173" s="35" t="s">
        <v>6</v>
      </c>
      <c r="AG173" s="35" t="s">
        <v>6</v>
      </c>
    </row>
    <row r="174" spans="2:33" ht="15" customHeight="1" x14ac:dyDescent="0.25">
      <c r="B174" s="46" t="s">
        <v>209</v>
      </c>
      <c r="C174" s="47" t="s">
        <v>41</v>
      </c>
      <c r="D174" s="40">
        <v>2631</v>
      </c>
      <c r="E174" s="38">
        <v>7</v>
      </c>
      <c r="F174" s="38" t="s">
        <v>121</v>
      </c>
      <c r="G174" s="42" t="s">
        <v>402</v>
      </c>
      <c r="H174" s="41" t="s">
        <v>1389</v>
      </c>
      <c r="I174" s="32" t="s">
        <v>1292</v>
      </c>
      <c r="J174" s="44" t="s">
        <v>7</v>
      </c>
      <c r="K174" s="34">
        <v>0.7</v>
      </c>
      <c r="L174" s="35" t="s">
        <v>6</v>
      </c>
      <c r="M174" s="36" t="s">
        <v>1253</v>
      </c>
      <c r="N174" s="36" t="s">
        <v>1253</v>
      </c>
      <c r="O174" s="36" t="s">
        <v>1253</v>
      </c>
      <c r="P174" s="36" t="s">
        <v>1253</v>
      </c>
      <c r="Q174" s="35" t="s">
        <v>6</v>
      </c>
      <c r="R174" s="36" t="s">
        <v>1253</v>
      </c>
      <c r="S174" s="36" t="s">
        <v>1253</v>
      </c>
      <c r="T174" s="36" t="s">
        <v>1253</v>
      </c>
      <c r="U174" s="36" t="s">
        <v>1253</v>
      </c>
      <c r="V174" s="36" t="s">
        <v>1253</v>
      </c>
      <c r="W174" s="36" t="s">
        <v>1253</v>
      </c>
      <c r="X174" s="36" t="s">
        <v>1253</v>
      </c>
      <c r="Y174" s="36" t="s">
        <v>1253</v>
      </c>
      <c r="Z174" s="36" t="s">
        <v>1253</v>
      </c>
      <c r="AA174" s="37" t="s">
        <v>1255</v>
      </c>
      <c r="AB174" s="37" t="s">
        <v>1255</v>
      </c>
      <c r="AC174" s="37" t="s">
        <v>1255</v>
      </c>
      <c r="AD174" s="37" t="s">
        <v>1255</v>
      </c>
      <c r="AE174" s="35" t="s">
        <v>6</v>
      </c>
      <c r="AF174" s="35" t="s">
        <v>6</v>
      </c>
      <c r="AG174" s="35" t="s">
        <v>6</v>
      </c>
    </row>
    <row r="175" spans="2:33" ht="15" customHeight="1" x14ac:dyDescent="0.25">
      <c r="B175" s="46" t="s">
        <v>209</v>
      </c>
      <c r="C175" s="45" t="s">
        <v>260</v>
      </c>
      <c r="D175" s="40">
        <v>2915</v>
      </c>
      <c r="E175" s="38" t="s">
        <v>1390</v>
      </c>
      <c r="F175" s="38" t="s">
        <v>121</v>
      </c>
      <c r="G175" s="42" t="s">
        <v>398</v>
      </c>
      <c r="H175" s="41" t="s">
        <v>1391</v>
      </c>
      <c r="I175" s="32" t="s">
        <v>1292</v>
      </c>
      <c r="J175" s="44" t="s">
        <v>7</v>
      </c>
      <c r="K175" s="34">
        <v>0.7</v>
      </c>
      <c r="L175" s="35" t="s">
        <v>6</v>
      </c>
      <c r="M175" s="36" t="s">
        <v>1253</v>
      </c>
      <c r="N175" s="36" t="s">
        <v>1253</v>
      </c>
      <c r="O175" s="36" t="s">
        <v>1253</v>
      </c>
      <c r="P175" s="36" t="s">
        <v>1253</v>
      </c>
      <c r="Q175" s="35" t="s">
        <v>6</v>
      </c>
      <c r="R175" s="36" t="s">
        <v>1253</v>
      </c>
      <c r="S175" s="36" t="s">
        <v>1253</v>
      </c>
      <c r="T175" s="36" t="s">
        <v>1253</v>
      </c>
      <c r="U175" s="36" t="s">
        <v>1253</v>
      </c>
      <c r="V175" s="36" t="s">
        <v>1253</v>
      </c>
      <c r="W175" s="36" t="s">
        <v>1253</v>
      </c>
      <c r="X175" s="36" t="s">
        <v>1253</v>
      </c>
      <c r="Y175" s="36" t="s">
        <v>1253</v>
      </c>
      <c r="Z175" s="36" t="s">
        <v>1253</v>
      </c>
      <c r="AA175" s="37" t="s">
        <v>1255</v>
      </c>
      <c r="AB175" s="37" t="s">
        <v>1255</v>
      </c>
      <c r="AC175" s="37" t="s">
        <v>1255</v>
      </c>
      <c r="AD175" s="37" t="s">
        <v>1255</v>
      </c>
      <c r="AE175" s="35" t="s">
        <v>6</v>
      </c>
      <c r="AF175" s="35" t="s">
        <v>6</v>
      </c>
      <c r="AG175" s="35" t="s">
        <v>6</v>
      </c>
    </row>
    <row r="176" spans="2:33" ht="15" customHeight="1" x14ac:dyDescent="0.25">
      <c r="B176" s="46" t="s">
        <v>209</v>
      </c>
      <c r="C176" s="45" t="s">
        <v>260</v>
      </c>
      <c r="D176" s="40">
        <v>2926</v>
      </c>
      <c r="E176" s="38" t="s">
        <v>1365</v>
      </c>
      <c r="F176" s="38" t="s">
        <v>121</v>
      </c>
      <c r="G176" s="42" t="s">
        <v>394</v>
      </c>
      <c r="H176" s="41" t="s">
        <v>1392</v>
      </c>
      <c r="I176" s="32" t="s">
        <v>1292</v>
      </c>
      <c r="J176" s="44" t="s">
        <v>7</v>
      </c>
      <c r="K176" s="34">
        <v>0.7</v>
      </c>
      <c r="L176" s="35" t="s">
        <v>6</v>
      </c>
      <c r="M176" s="36" t="s">
        <v>1253</v>
      </c>
      <c r="N176" s="36" t="s">
        <v>1253</v>
      </c>
      <c r="O176" s="36" t="s">
        <v>1253</v>
      </c>
      <c r="P176" s="36" t="s">
        <v>1253</v>
      </c>
      <c r="Q176" s="35" t="s">
        <v>6</v>
      </c>
      <c r="R176" s="36" t="s">
        <v>1253</v>
      </c>
      <c r="S176" s="36" t="s">
        <v>1253</v>
      </c>
      <c r="T176" s="36" t="s">
        <v>1253</v>
      </c>
      <c r="U176" s="36" t="s">
        <v>1253</v>
      </c>
      <c r="V176" s="36" t="s">
        <v>1253</v>
      </c>
      <c r="W176" s="36" t="s">
        <v>1253</v>
      </c>
      <c r="X176" s="36" t="s">
        <v>1253</v>
      </c>
      <c r="Y176" s="36" t="s">
        <v>1253</v>
      </c>
      <c r="Z176" s="36" t="s">
        <v>1253</v>
      </c>
      <c r="AA176" s="37" t="s">
        <v>1255</v>
      </c>
      <c r="AB176" s="37" t="s">
        <v>1255</v>
      </c>
      <c r="AC176" s="37" t="s">
        <v>1255</v>
      </c>
      <c r="AD176" s="37" t="s">
        <v>1255</v>
      </c>
      <c r="AE176" s="35" t="s">
        <v>6</v>
      </c>
      <c r="AF176" s="35" t="s">
        <v>6</v>
      </c>
      <c r="AG176" s="35" t="s">
        <v>6</v>
      </c>
    </row>
    <row r="177" spans="2:33" ht="15" customHeight="1" x14ac:dyDescent="0.25">
      <c r="B177" s="46" t="s">
        <v>209</v>
      </c>
      <c r="C177" s="47" t="s">
        <v>41</v>
      </c>
      <c r="D177" s="40">
        <v>2927</v>
      </c>
      <c r="E177" s="38" t="s">
        <v>1368</v>
      </c>
      <c r="F177" s="38" t="s">
        <v>121</v>
      </c>
      <c r="G177" s="42" t="s">
        <v>388</v>
      </c>
      <c r="H177" s="41" t="s">
        <v>1393</v>
      </c>
      <c r="I177" s="32" t="s">
        <v>1292</v>
      </c>
      <c r="J177" s="44" t="s">
        <v>7</v>
      </c>
      <c r="K177" s="34">
        <v>0.7</v>
      </c>
      <c r="L177" s="35" t="s">
        <v>6</v>
      </c>
      <c r="M177" s="36" t="s">
        <v>1253</v>
      </c>
      <c r="N177" s="36" t="s">
        <v>1253</v>
      </c>
      <c r="O177" s="36" t="s">
        <v>1253</v>
      </c>
      <c r="P177" s="36" t="s">
        <v>1253</v>
      </c>
      <c r="Q177" s="35" t="s">
        <v>6</v>
      </c>
      <c r="R177" s="36" t="s">
        <v>1253</v>
      </c>
      <c r="S177" s="36" t="s">
        <v>1253</v>
      </c>
      <c r="T177" s="36" t="s">
        <v>1253</v>
      </c>
      <c r="U177" s="36" t="s">
        <v>1253</v>
      </c>
      <c r="V177" s="36" t="s">
        <v>1253</v>
      </c>
      <c r="W177" s="36" t="s">
        <v>1253</v>
      </c>
      <c r="X177" s="36" t="s">
        <v>1253</v>
      </c>
      <c r="Y177" s="36" t="s">
        <v>1253</v>
      </c>
      <c r="Z177" s="36" t="s">
        <v>1253</v>
      </c>
      <c r="AA177" s="37" t="s">
        <v>1255</v>
      </c>
      <c r="AB177" s="37" t="s">
        <v>1255</v>
      </c>
      <c r="AC177" s="37" t="s">
        <v>1255</v>
      </c>
      <c r="AD177" s="37" t="s">
        <v>1255</v>
      </c>
      <c r="AE177" s="35" t="s">
        <v>6</v>
      </c>
      <c r="AF177" s="35" t="s">
        <v>6</v>
      </c>
      <c r="AG177" s="35" t="s">
        <v>6</v>
      </c>
    </row>
    <row r="178" spans="2:33" ht="15" customHeight="1" x14ac:dyDescent="0.25">
      <c r="B178" s="46" t="s">
        <v>209</v>
      </c>
      <c r="C178" s="47" t="s">
        <v>41</v>
      </c>
      <c r="D178" s="40">
        <v>2929</v>
      </c>
      <c r="E178" s="38" t="s">
        <v>1394</v>
      </c>
      <c r="F178" s="38" t="s">
        <v>121</v>
      </c>
      <c r="G178" s="42" t="s">
        <v>384</v>
      </c>
      <c r="H178" s="41" t="s">
        <v>1395</v>
      </c>
      <c r="I178" s="32" t="s">
        <v>1292</v>
      </c>
      <c r="J178" s="44" t="s">
        <v>7</v>
      </c>
      <c r="K178" s="34">
        <v>0.7</v>
      </c>
      <c r="L178" s="35" t="s">
        <v>6</v>
      </c>
      <c r="M178" s="36" t="s">
        <v>1253</v>
      </c>
      <c r="N178" s="36" t="s">
        <v>1253</v>
      </c>
      <c r="O178" s="36" t="s">
        <v>1253</v>
      </c>
      <c r="P178" s="36" t="s">
        <v>1253</v>
      </c>
      <c r="Q178" s="35" t="s">
        <v>6</v>
      </c>
      <c r="R178" s="36" t="s">
        <v>1253</v>
      </c>
      <c r="S178" s="36" t="s">
        <v>1253</v>
      </c>
      <c r="T178" s="36" t="s">
        <v>1253</v>
      </c>
      <c r="U178" s="36" t="s">
        <v>1253</v>
      </c>
      <c r="V178" s="36" t="s">
        <v>1253</v>
      </c>
      <c r="W178" s="36" t="s">
        <v>1253</v>
      </c>
      <c r="X178" s="36" t="s">
        <v>1253</v>
      </c>
      <c r="Y178" s="36" t="s">
        <v>1253</v>
      </c>
      <c r="Z178" s="36" t="s">
        <v>1253</v>
      </c>
      <c r="AA178" s="37" t="s">
        <v>1255</v>
      </c>
      <c r="AB178" s="37" t="s">
        <v>1255</v>
      </c>
      <c r="AC178" s="37" t="s">
        <v>1255</v>
      </c>
      <c r="AD178" s="37" t="s">
        <v>1255</v>
      </c>
      <c r="AE178" s="35" t="s">
        <v>6</v>
      </c>
      <c r="AF178" s="35" t="s">
        <v>6</v>
      </c>
      <c r="AG178" s="35" t="s">
        <v>6</v>
      </c>
    </row>
    <row r="179" spans="2:33" ht="15" customHeight="1" x14ac:dyDescent="0.25">
      <c r="B179" s="46" t="s">
        <v>209</v>
      </c>
      <c r="C179" s="45" t="s">
        <v>260</v>
      </c>
      <c r="D179" s="40">
        <v>2946</v>
      </c>
      <c r="E179" s="38" t="s">
        <v>1379</v>
      </c>
      <c r="F179" s="38" t="s">
        <v>121</v>
      </c>
      <c r="G179" s="42" t="s">
        <v>379</v>
      </c>
      <c r="H179" s="41" t="s">
        <v>1396</v>
      </c>
      <c r="I179" s="32" t="s">
        <v>1292</v>
      </c>
      <c r="J179" s="44" t="s">
        <v>7</v>
      </c>
      <c r="K179" s="34">
        <v>0.7</v>
      </c>
      <c r="L179" s="35" t="s">
        <v>6</v>
      </c>
      <c r="M179" s="36" t="s">
        <v>1253</v>
      </c>
      <c r="N179" s="36" t="s">
        <v>1253</v>
      </c>
      <c r="O179" s="36" t="s">
        <v>1253</v>
      </c>
      <c r="P179" s="36" t="s">
        <v>1253</v>
      </c>
      <c r="Q179" s="35" t="s">
        <v>6</v>
      </c>
      <c r="R179" s="36" t="s">
        <v>1253</v>
      </c>
      <c r="S179" s="36" t="s">
        <v>1253</v>
      </c>
      <c r="T179" s="36" t="s">
        <v>1253</v>
      </c>
      <c r="U179" s="36" t="s">
        <v>1253</v>
      </c>
      <c r="V179" s="36" t="s">
        <v>1253</v>
      </c>
      <c r="W179" s="36" t="s">
        <v>1253</v>
      </c>
      <c r="X179" s="36" t="s">
        <v>1253</v>
      </c>
      <c r="Y179" s="36" t="s">
        <v>1253</v>
      </c>
      <c r="Z179" s="36" t="s">
        <v>1253</v>
      </c>
      <c r="AA179" s="37" t="s">
        <v>1255</v>
      </c>
      <c r="AB179" s="37" t="s">
        <v>1255</v>
      </c>
      <c r="AC179" s="37" t="s">
        <v>1255</v>
      </c>
      <c r="AD179" s="37" t="s">
        <v>1255</v>
      </c>
      <c r="AE179" s="35" t="s">
        <v>6</v>
      </c>
      <c r="AF179" s="35" t="s">
        <v>6</v>
      </c>
      <c r="AG179" s="35" t="s">
        <v>6</v>
      </c>
    </row>
    <row r="180" spans="2:33" ht="15" customHeight="1" x14ac:dyDescent="0.25">
      <c r="B180" s="46" t="s">
        <v>209</v>
      </c>
      <c r="C180" s="39" t="s">
        <v>210</v>
      </c>
      <c r="D180" s="40">
        <v>3229</v>
      </c>
      <c r="E180" s="38" t="s">
        <v>1371</v>
      </c>
      <c r="F180" s="38" t="s">
        <v>121</v>
      </c>
      <c r="G180" s="42" t="s">
        <v>375</v>
      </c>
      <c r="H180" s="41" t="s">
        <v>1397</v>
      </c>
      <c r="I180" s="32" t="s">
        <v>1292</v>
      </c>
      <c r="J180" s="44" t="s">
        <v>7</v>
      </c>
      <c r="K180" s="34">
        <v>0.7</v>
      </c>
      <c r="L180" s="35" t="s">
        <v>6</v>
      </c>
      <c r="M180" s="36" t="s">
        <v>1253</v>
      </c>
      <c r="N180" s="36" t="s">
        <v>1253</v>
      </c>
      <c r="O180" s="36" t="s">
        <v>1253</v>
      </c>
      <c r="P180" s="36" t="s">
        <v>1253</v>
      </c>
      <c r="Q180" s="35" t="s">
        <v>6</v>
      </c>
      <c r="R180" s="36" t="s">
        <v>1253</v>
      </c>
      <c r="S180" s="36" t="s">
        <v>1253</v>
      </c>
      <c r="T180" s="36" t="s">
        <v>1253</v>
      </c>
      <c r="U180" s="36" t="s">
        <v>1253</v>
      </c>
      <c r="V180" s="36" t="s">
        <v>1253</v>
      </c>
      <c r="W180" s="36" t="s">
        <v>1253</v>
      </c>
      <c r="X180" s="36" t="s">
        <v>1253</v>
      </c>
      <c r="Y180" s="36" t="s">
        <v>1253</v>
      </c>
      <c r="Z180" s="36" t="s">
        <v>1253</v>
      </c>
      <c r="AA180" s="37" t="s">
        <v>1255</v>
      </c>
      <c r="AB180" s="37" t="s">
        <v>1255</v>
      </c>
      <c r="AC180" s="37" t="s">
        <v>1255</v>
      </c>
      <c r="AD180" s="37" t="s">
        <v>1255</v>
      </c>
      <c r="AE180" s="35" t="s">
        <v>6</v>
      </c>
      <c r="AF180" s="35" t="s">
        <v>6</v>
      </c>
      <c r="AG180" s="35" t="s">
        <v>6</v>
      </c>
    </row>
    <row r="181" spans="2:33" ht="15" customHeight="1" x14ac:dyDescent="0.25">
      <c r="B181" s="46" t="s">
        <v>209</v>
      </c>
      <c r="C181" s="47" t="s">
        <v>41</v>
      </c>
      <c r="D181" s="40">
        <v>3230</v>
      </c>
      <c r="E181" s="38" t="s">
        <v>1394</v>
      </c>
      <c r="F181" s="38" t="s">
        <v>121</v>
      </c>
      <c r="G181" s="42" t="s">
        <v>371</v>
      </c>
      <c r="H181" s="41" t="s">
        <v>1398</v>
      </c>
      <c r="I181" s="32" t="s">
        <v>1292</v>
      </c>
      <c r="J181" s="44" t="s">
        <v>7</v>
      </c>
      <c r="K181" s="34">
        <v>0.7</v>
      </c>
      <c r="L181" s="35" t="s">
        <v>6</v>
      </c>
      <c r="M181" s="36" t="s">
        <v>1253</v>
      </c>
      <c r="N181" s="36" t="s">
        <v>1253</v>
      </c>
      <c r="O181" s="36" t="s">
        <v>1253</v>
      </c>
      <c r="P181" s="36" t="s">
        <v>1253</v>
      </c>
      <c r="Q181" s="35" t="s">
        <v>6</v>
      </c>
      <c r="R181" s="36" t="s">
        <v>1253</v>
      </c>
      <c r="S181" s="36" t="s">
        <v>1253</v>
      </c>
      <c r="T181" s="36" t="s">
        <v>1253</v>
      </c>
      <c r="U181" s="36" t="s">
        <v>1253</v>
      </c>
      <c r="V181" s="36" t="s">
        <v>1253</v>
      </c>
      <c r="W181" s="36" t="s">
        <v>1253</v>
      </c>
      <c r="X181" s="36" t="s">
        <v>1253</v>
      </c>
      <c r="Y181" s="36" t="s">
        <v>1253</v>
      </c>
      <c r="Z181" s="36" t="s">
        <v>1253</v>
      </c>
      <c r="AA181" s="37" t="s">
        <v>1255</v>
      </c>
      <c r="AB181" s="37" t="s">
        <v>1255</v>
      </c>
      <c r="AC181" s="37" t="s">
        <v>1255</v>
      </c>
      <c r="AD181" s="37" t="s">
        <v>1255</v>
      </c>
      <c r="AE181" s="35" t="s">
        <v>6</v>
      </c>
      <c r="AF181" s="35" t="s">
        <v>6</v>
      </c>
      <c r="AG181" s="35" t="s">
        <v>6</v>
      </c>
    </row>
    <row r="182" spans="2:33" ht="15" customHeight="1" x14ac:dyDescent="0.25">
      <c r="B182" s="46" t="s">
        <v>209</v>
      </c>
      <c r="C182" s="39" t="s">
        <v>210</v>
      </c>
      <c r="D182" s="40">
        <v>3247</v>
      </c>
      <c r="E182" s="38" t="s">
        <v>1387</v>
      </c>
      <c r="F182" s="38" t="s">
        <v>121</v>
      </c>
      <c r="G182" s="42" t="s">
        <v>368</v>
      </c>
      <c r="H182" s="41" t="s">
        <v>1399</v>
      </c>
      <c r="I182" s="32" t="s">
        <v>1292</v>
      </c>
      <c r="J182" s="44" t="s">
        <v>7</v>
      </c>
      <c r="K182" s="34">
        <v>0.7</v>
      </c>
      <c r="L182" s="35" t="s">
        <v>6</v>
      </c>
      <c r="M182" s="36" t="s">
        <v>1253</v>
      </c>
      <c r="N182" s="36" t="s">
        <v>1253</v>
      </c>
      <c r="O182" s="36" t="s">
        <v>1253</v>
      </c>
      <c r="P182" s="36" t="s">
        <v>1253</v>
      </c>
      <c r="Q182" s="35" t="s">
        <v>6</v>
      </c>
      <c r="R182" s="36" t="s">
        <v>1253</v>
      </c>
      <c r="S182" s="36" t="s">
        <v>1253</v>
      </c>
      <c r="T182" s="36" t="s">
        <v>1253</v>
      </c>
      <c r="U182" s="36" t="s">
        <v>1253</v>
      </c>
      <c r="V182" s="36" t="s">
        <v>1253</v>
      </c>
      <c r="W182" s="36" t="s">
        <v>1253</v>
      </c>
      <c r="X182" s="36" t="s">
        <v>1253</v>
      </c>
      <c r="Y182" s="36" t="s">
        <v>1253</v>
      </c>
      <c r="Z182" s="36" t="s">
        <v>1253</v>
      </c>
      <c r="AA182" s="37" t="s">
        <v>1255</v>
      </c>
      <c r="AB182" s="37" t="s">
        <v>1255</v>
      </c>
      <c r="AC182" s="37" t="s">
        <v>1255</v>
      </c>
      <c r="AD182" s="37" t="s">
        <v>1255</v>
      </c>
      <c r="AE182" s="35" t="s">
        <v>6</v>
      </c>
      <c r="AF182" s="35" t="s">
        <v>6</v>
      </c>
      <c r="AG182" s="35" t="s">
        <v>6</v>
      </c>
    </row>
    <row r="183" spans="2:33" ht="15" customHeight="1" x14ac:dyDescent="0.25">
      <c r="B183" s="46" t="s">
        <v>209</v>
      </c>
      <c r="C183" s="39" t="s">
        <v>210</v>
      </c>
      <c r="D183" s="40">
        <v>3255</v>
      </c>
      <c r="E183" s="38" t="s">
        <v>1400</v>
      </c>
      <c r="F183" s="38" t="s">
        <v>121</v>
      </c>
      <c r="G183" s="42" t="s">
        <v>363</v>
      </c>
      <c r="H183" s="41" t="s">
        <v>1401</v>
      </c>
      <c r="I183" s="32" t="s">
        <v>1292</v>
      </c>
      <c r="J183" s="44" t="s">
        <v>7</v>
      </c>
      <c r="K183" s="34">
        <v>0.7</v>
      </c>
      <c r="L183" s="35" t="s">
        <v>6</v>
      </c>
      <c r="M183" s="36" t="s">
        <v>1253</v>
      </c>
      <c r="N183" s="36" t="s">
        <v>1253</v>
      </c>
      <c r="O183" s="36" t="s">
        <v>1253</v>
      </c>
      <c r="P183" s="36" t="s">
        <v>1253</v>
      </c>
      <c r="Q183" s="35" t="s">
        <v>6</v>
      </c>
      <c r="R183" s="36" t="s">
        <v>1253</v>
      </c>
      <c r="S183" s="36" t="s">
        <v>1253</v>
      </c>
      <c r="T183" s="36" t="s">
        <v>1253</v>
      </c>
      <c r="U183" s="36" t="s">
        <v>1253</v>
      </c>
      <c r="V183" s="36" t="s">
        <v>1253</v>
      </c>
      <c r="W183" s="36" t="s">
        <v>1253</v>
      </c>
      <c r="X183" s="36" t="s">
        <v>1253</v>
      </c>
      <c r="Y183" s="36" t="s">
        <v>1253</v>
      </c>
      <c r="Z183" s="36" t="s">
        <v>1253</v>
      </c>
      <c r="AA183" s="37" t="s">
        <v>1255</v>
      </c>
      <c r="AB183" s="37" t="s">
        <v>1255</v>
      </c>
      <c r="AC183" s="37" t="s">
        <v>1255</v>
      </c>
      <c r="AD183" s="37" t="s">
        <v>1255</v>
      </c>
      <c r="AE183" s="35" t="s">
        <v>6</v>
      </c>
      <c r="AF183" s="35" t="s">
        <v>6</v>
      </c>
      <c r="AG183" s="35" t="s">
        <v>6</v>
      </c>
    </row>
    <row r="184" spans="2:33" ht="15" customHeight="1" x14ac:dyDescent="0.25">
      <c r="B184" s="46" t="s">
        <v>209</v>
      </c>
      <c r="C184" s="45" t="s">
        <v>260</v>
      </c>
      <c r="D184" s="40">
        <v>3259</v>
      </c>
      <c r="E184" s="38">
        <v>7</v>
      </c>
      <c r="F184" s="38" t="s">
        <v>121</v>
      </c>
      <c r="G184" s="42" t="s">
        <v>358</v>
      </c>
      <c r="H184" s="41" t="s">
        <v>1402</v>
      </c>
      <c r="I184" s="32" t="s">
        <v>1292</v>
      </c>
      <c r="J184" s="44" t="s">
        <v>7</v>
      </c>
      <c r="K184" s="34">
        <v>0.7</v>
      </c>
      <c r="L184" s="35" t="s">
        <v>6</v>
      </c>
      <c r="M184" s="36" t="s">
        <v>1253</v>
      </c>
      <c r="N184" s="36" t="s">
        <v>1253</v>
      </c>
      <c r="O184" s="36" t="s">
        <v>1253</v>
      </c>
      <c r="P184" s="36" t="s">
        <v>1253</v>
      </c>
      <c r="Q184" s="35" t="s">
        <v>6</v>
      </c>
      <c r="R184" s="36" t="s">
        <v>1253</v>
      </c>
      <c r="S184" s="36" t="s">
        <v>1253</v>
      </c>
      <c r="T184" s="36" t="s">
        <v>1253</v>
      </c>
      <c r="U184" s="36" t="s">
        <v>1253</v>
      </c>
      <c r="V184" s="36" t="s">
        <v>1253</v>
      </c>
      <c r="W184" s="36" t="s">
        <v>1253</v>
      </c>
      <c r="X184" s="36" t="s">
        <v>1253</v>
      </c>
      <c r="Y184" s="36" t="s">
        <v>1253</v>
      </c>
      <c r="Z184" s="36" t="s">
        <v>1253</v>
      </c>
      <c r="AA184" s="37" t="s">
        <v>1255</v>
      </c>
      <c r="AB184" s="37" t="s">
        <v>1255</v>
      </c>
      <c r="AC184" s="37" t="s">
        <v>1255</v>
      </c>
      <c r="AD184" s="37" t="s">
        <v>1255</v>
      </c>
      <c r="AE184" s="35" t="s">
        <v>6</v>
      </c>
      <c r="AF184" s="35" t="s">
        <v>6</v>
      </c>
      <c r="AG184" s="35" t="s">
        <v>6</v>
      </c>
    </row>
    <row r="185" spans="2:33" ht="15" customHeight="1" x14ac:dyDescent="0.25">
      <c r="B185" s="46" t="s">
        <v>209</v>
      </c>
      <c r="C185" s="47" t="s">
        <v>41</v>
      </c>
      <c r="D185" s="40">
        <v>3829</v>
      </c>
      <c r="E185" s="38" t="s">
        <v>1403</v>
      </c>
      <c r="F185" s="38" t="s">
        <v>121</v>
      </c>
      <c r="G185" s="42" t="s">
        <v>353</v>
      </c>
      <c r="H185" s="41" t="s">
        <v>1404</v>
      </c>
      <c r="I185" s="32" t="s">
        <v>1292</v>
      </c>
      <c r="J185" s="44" t="s">
        <v>7</v>
      </c>
      <c r="K185" s="34">
        <v>0.7</v>
      </c>
      <c r="L185" s="35" t="s">
        <v>6</v>
      </c>
      <c r="M185" s="36" t="s">
        <v>1253</v>
      </c>
      <c r="N185" s="36" t="s">
        <v>1253</v>
      </c>
      <c r="O185" s="36" t="s">
        <v>1253</v>
      </c>
      <c r="P185" s="36" t="s">
        <v>1253</v>
      </c>
      <c r="Q185" s="35" t="s">
        <v>6</v>
      </c>
      <c r="R185" s="36" t="s">
        <v>1253</v>
      </c>
      <c r="S185" s="36" t="s">
        <v>1253</v>
      </c>
      <c r="T185" s="36" t="s">
        <v>1253</v>
      </c>
      <c r="U185" s="36" t="s">
        <v>1253</v>
      </c>
      <c r="V185" s="36" t="s">
        <v>1253</v>
      </c>
      <c r="W185" s="36" t="s">
        <v>1253</v>
      </c>
      <c r="X185" s="36" t="s">
        <v>1253</v>
      </c>
      <c r="Y185" s="36" t="s">
        <v>1253</v>
      </c>
      <c r="Z185" s="36" t="s">
        <v>1253</v>
      </c>
      <c r="AA185" s="37" t="s">
        <v>1255</v>
      </c>
      <c r="AB185" s="37" t="s">
        <v>1255</v>
      </c>
      <c r="AC185" s="37" t="s">
        <v>1255</v>
      </c>
      <c r="AD185" s="37" t="s">
        <v>1255</v>
      </c>
      <c r="AE185" s="35" t="s">
        <v>6</v>
      </c>
      <c r="AF185" s="35" t="s">
        <v>6</v>
      </c>
      <c r="AG185" s="35" t="s">
        <v>6</v>
      </c>
    </row>
    <row r="186" spans="2:33" ht="15" customHeight="1" x14ac:dyDescent="0.25">
      <c r="B186" s="46" t="s">
        <v>209</v>
      </c>
      <c r="C186" s="39" t="s">
        <v>210</v>
      </c>
      <c r="D186" s="40">
        <v>3853</v>
      </c>
      <c r="E186" s="38" t="s">
        <v>1293</v>
      </c>
      <c r="F186" s="38" t="s">
        <v>121</v>
      </c>
      <c r="G186" s="42" t="s">
        <v>350</v>
      </c>
      <c r="H186" s="41" t="s">
        <v>1405</v>
      </c>
      <c r="I186" s="32" t="s">
        <v>1292</v>
      </c>
      <c r="J186" s="44" t="s">
        <v>7</v>
      </c>
      <c r="K186" s="34">
        <v>0.7</v>
      </c>
      <c r="L186" s="35" t="s">
        <v>6</v>
      </c>
      <c r="M186" s="36" t="s">
        <v>1253</v>
      </c>
      <c r="N186" s="36" t="s">
        <v>1253</v>
      </c>
      <c r="O186" s="36" t="s">
        <v>1253</v>
      </c>
      <c r="P186" s="36" t="s">
        <v>1253</v>
      </c>
      <c r="Q186" s="35" t="s">
        <v>6</v>
      </c>
      <c r="R186" s="36" t="s">
        <v>1253</v>
      </c>
      <c r="S186" s="36" t="s">
        <v>1253</v>
      </c>
      <c r="T186" s="36" t="s">
        <v>1253</v>
      </c>
      <c r="U186" s="36" t="s">
        <v>1253</v>
      </c>
      <c r="V186" s="36" t="s">
        <v>1253</v>
      </c>
      <c r="W186" s="36" t="s">
        <v>1253</v>
      </c>
      <c r="X186" s="36" t="s">
        <v>1253</v>
      </c>
      <c r="Y186" s="36" t="s">
        <v>1253</v>
      </c>
      <c r="Z186" s="36" t="s">
        <v>1253</v>
      </c>
      <c r="AA186" s="37" t="s">
        <v>1255</v>
      </c>
      <c r="AB186" s="37" t="s">
        <v>1255</v>
      </c>
      <c r="AC186" s="37" t="s">
        <v>1255</v>
      </c>
      <c r="AD186" s="37" t="s">
        <v>1255</v>
      </c>
      <c r="AE186" s="35" t="s">
        <v>6</v>
      </c>
      <c r="AF186" s="35" t="s">
        <v>6</v>
      </c>
      <c r="AG186" s="35" t="s">
        <v>6</v>
      </c>
    </row>
    <row r="187" spans="2:33" ht="15" customHeight="1" x14ac:dyDescent="0.25">
      <c r="B187" s="46" t="s">
        <v>209</v>
      </c>
      <c r="C187" s="39" t="s">
        <v>210</v>
      </c>
      <c r="D187" s="40">
        <v>3854</v>
      </c>
      <c r="E187" s="38">
        <v>7</v>
      </c>
      <c r="F187" s="38" t="s">
        <v>121</v>
      </c>
      <c r="G187" s="42" t="s">
        <v>347</v>
      </c>
      <c r="H187" s="41" t="s">
        <v>1406</v>
      </c>
      <c r="I187" s="32" t="s">
        <v>1292</v>
      </c>
      <c r="J187" s="44" t="s">
        <v>7</v>
      </c>
      <c r="K187" s="34">
        <v>0.7</v>
      </c>
      <c r="L187" s="35" t="s">
        <v>6</v>
      </c>
      <c r="M187" s="36" t="s">
        <v>1253</v>
      </c>
      <c r="N187" s="36" t="s">
        <v>1253</v>
      </c>
      <c r="O187" s="36" t="s">
        <v>1253</v>
      </c>
      <c r="P187" s="36" t="s">
        <v>1253</v>
      </c>
      <c r="Q187" s="35" t="s">
        <v>6</v>
      </c>
      <c r="R187" s="36" t="s">
        <v>1253</v>
      </c>
      <c r="S187" s="36" t="s">
        <v>1253</v>
      </c>
      <c r="T187" s="36" t="s">
        <v>1253</v>
      </c>
      <c r="U187" s="36" t="s">
        <v>1253</v>
      </c>
      <c r="V187" s="36" t="s">
        <v>1253</v>
      </c>
      <c r="W187" s="36" t="s">
        <v>1253</v>
      </c>
      <c r="X187" s="36" t="s">
        <v>1253</v>
      </c>
      <c r="Y187" s="36" t="s">
        <v>1253</v>
      </c>
      <c r="Z187" s="36" t="s">
        <v>1253</v>
      </c>
      <c r="AA187" s="37" t="s">
        <v>1255</v>
      </c>
      <c r="AB187" s="37" t="s">
        <v>1255</v>
      </c>
      <c r="AC187" s="37" t="s">
        <v>1255</v>
      </c>
      <c r="AD187" s="37" t="s">
        <v>1255</v>
      </c>
      <c r="AE187" s="35" t="s">
        <v>6</v>
      </c>
      <c r="AF187" s="35" t="s">
        <v>6</v>
      </c>
      <c r="AG187" s="35" t="s">
        <v>6</v>
      </c>
    </row>
    <row r="188" spans="2:33" ht="15" customHeight="1" x14ac:dyDescent="0.25">
      <c r="B188" s="46" t="s">
        <v>209</v>
      </c>
      <c r="C188" s="47" t="s">
        <v>41</v>
      </c>
      <c r="D188" s="40">
        <v>4901</v>
      </c>
      <c r="E188" s="38">
        <v>6</v>
      </c>
      <c r="F188" s="38" t="s">
        <v>121</v>
      </c>
      <c r="G188" s="42" t="s">
        <v>343</v>
      </c>
      <c r="H188" s="41" t="s">
        <v>1407</v>
      </c>
      <c r="I188" s="32" t="s">
        <v>1292</v>
      </c>
      <c r="J188" s="44" t="s">
        <v>7</v>
      </c>
      <c r="K188" s="34">
        <v>0.7</v>
      </c>
      <c r="L188" s="35" t="s">
        <v>6</v>
      </c>
      <c r="M188" s="36" t="s">
        <v>1253</v>
      </c>
      <c r="N188" s="36" t="s">
        <v>1253</v>
      </c>
      <c r="O188" s="36" t="s">
        <v>1253</v>
      </c>
      <c r="P188" s="36" t="s">
        <v>1253</v>
      </c>
      <c r="Q188" s="35" t="s">
        <v>6</v>
      </c>
      <c r="R188" s="36" t="s">
        <v>1253</v>
      </c>
      <c r="S188" s="36" t="s">
        <v>1253</v>
      </c>
      <c r="T188" s="36" t="s">
        <v>1253</v>
      </c>
      <c r="U188" s="36" t="s">
        <v>1253</v>
      </c>
      <c r="V188" s="36" t="s">
        <v>1253</v>
      </c>
      <c r="W188" s="36" t="s">
        <v>1253</v>
      </c>
      <c r="X188" s="36" t="s">
        <v>1253</v>
      </c>
      <c r="Y188" s="36" t="s">
        <v>1253</v>
      </c>
      <c r="Z188" s="36" t="s">
        <v>1253</v>
      </c>
      <c r="AA188" s="37" t="s">
        <v>1255</v>
      </c>
      <c r="AB188" s="37" t="s">
        <v>1255</v>
      </c>
      <c r="AC188" s="37" t="s">
        <v>1255</v>
      </c>
      <c r="AD188" s="37" t="s">
        <v>1255</v>
      </c>
      <c r="AE188" s="35" t="s">
        <v>6</v>
      </c>
      <c r="AF188" s="35" t="s">
        <v>6</v>
      </c>
      <c r="AG188" s="35" t="s">
        <v>6</v>
      </c>
    </row>
    <row r="189" spans="2:33" ht="15" customHeight="1" x14ac:dyDescent="0.25">
      <c r="B189" s="46" t="s">
        <v>209</v>
      </c>
      <c r="C189" s="47" t="s">
        <v>41</v>
      </c>
      <c r="D189" s="40">
        <v>5012</v>
      </c>
      <c r="E189" s="38" t="s">
        <v>1376</v>
      </c>
      <c r="F189" s="38" t="s">
        <v>121</v>
      </c>
      <c r="G189" s="42" t="s">
        <v>337</v>
      </c>
      <c r="H189" s="41" t="s">
        <v>1408</v>
      </c>
      <c r="I189" s="32" t="s">
        <v>1292</v>
      </c>
      <c r="J189" s="44" t="s">
        <v>7</v>
      </c>
      <c r="K189" s="34">
        <v>0.7</v>
      </c>
      <c r="L189" s="35" t="s">
        <v>6</v>
      </c>
      <c r="M189" s="36" t="s">
        <v>1253</v>
      </c>
      <c r="N189" s="36" t="s">
        <v>1253</v>
      </c>
      <c r="O189" s="36" t="s">
        <v>1253</v>
      </c>
      <c r="P189" s="36" t="s">
        <v>1253</v>
      </c>
      <c r="Q189" s="35" t="s">
        <v>6</v>
      </c>
      <c r="R189" s="36" t="s">
        <v>1253</v>
      </c>
      <c r="S189" s="36" t="s">
        <v>1253</v>
      </c>
      <c r="T189" s="36" t="s">
        <v>1253</v>
      </c>
      <c r="U189" s="36" t="s">
        <v>1253</v>
      </c>
      <c r="V189" s="36" t="s">
        <v>1253</v>
      </c>
      <c r="W189" s="36" t="s">
        <v>1253</v>
      </c>
      <c r="X189" s="36" t="s">
        <v>1253</v>
      </c>
      <c r="Y189" s="36" t="s">
        <v>1253</v>
      </c>
      <c r="Z189" s="36" t="s">
        <v>1253</v>
      </c>
      <c r="AA189" s="37" t="s">
        <v>1255</v>
      </c>
      <c r="AB189" s="37" t="s">
        <v>1255</v>
      </c>
      <c r="AC189" s="37" t="s">
        <v>1255</v>
      </c>
      <c r="AD189" s="37" t="s">
        <v>1255</v>
      </c>
      <c r="AE189" s="35" t="s">
        <v>6</v>
      </c>
      <c r="AF189" s="35" t="s">
        <v>6</v>
      </c>
      <c r="AG189" s="35" t="s">
        <v>6</v>
      </c>
    </row>
    <row r="190" spans="2:33" ht="15" customHeight="1" x14ac:dyDescent="0.25">
      <c r="B190" s="46" t="s">
        <v>209</v>
      </c>
      <c r="C190" s="39" t="s">
        <v>210</v>
      </c>
      <c r="D190" s="40">
        <v>5017</v>
      </c>
      <c r="E190" s="38" t="s">
        <v>1384</v>
      </c>
      <c r="F190" s="38" t="s">
        <v>121</v>
      </c>
      <c r="G190" s="42" t="s">
        <v>333</v>
      </c>
      <c r="H190" s="41" t="s">
        <v>1409</v>
      </c>
      <c r="I190" s="32" t="s">
        <v>1292</v>
      </c>
      <c r="J190" s="44" t="s">
        <v>7</v>
      </c>
      <c r="K190" s="34">
        <v>0.7</v>
      </c>
      <c r="L190" s="35" t="s">
        <v>6</v>
      </c>
      <c r="M190" s="36" t="s">
        <v>1253</v>
      </c>
      <c r="N190" s="36" t="s">
        <v>1253</v>
      </c>
      <c r="O190" s="36" t="s">
        <v>1253</v>
      </c>
      <c r="P190" s="36" t="s">
        <v>1253</v>
      </c>
      <c r="Q190" s="35" t="s">
        <v>6</v>
      </c>
      <c r="R190" s="36" t="s">
        <v>1253</v>
      </c>
      <c r="S190" s="36" t="s">
        <v>1253</v>
      </c>
      <c r="T190" s="36" t="s">
        <v>1253</v>
      </c>
      <c r="U190" s="36" t="s">
        <v>1253</v>
      </c>
      <c r="V190" s="36" t="s">
        <v>1253</v>
      </c>
      <c r="W190" s="36" t="s">
        <v>1253</v>
      </c>
      <c r="X190" s="36" t="s">
        <v>1253</v>
      </c>
      <c r="Y190" s="36" t="s">
        <v>1253</v>
      </c>
      <c r="Z190" s="36" t="s">
        <v>1253</v>
      </c>
      <c r="AA190" s="37" t="s">
        <v>1255</v>
      </c>
      <c r="AB190" s="37" t="s">
        <v>1255</v>
      </c>
      <c r="AC190" s="37" t="s">
        <v>1255</v>
      </c>
      <c r="AD190" s="37" t="s">
        <v>1255</v>
      </c>
      <c r="AE190" s="35" t="s">
        <v>6</v>
      </c>
      <c r="AF190" s="35" t="s">
        <v>6</v>
      </c>
      <c r="AG190" s="35" t="s">
        <v>6</v>
      </c>
    </row>
    <row r="191" spans="2:33" ht="15" customHeight="1" x14ac:dyDescent="0.25">
      <c r="B191" s="46" t="s">
        <v>209</v>
      </c>
      <c r="C191" s="39" t="s">
        <v>210</v>
      </c>
      <c r="D191" s="40">
        <v>5023</v>
      </c>
      <c r="E191" s="38" t="s">
        <v>1384</v>
      </c>
      <c r="F191" s="38" t="s">
        <v>121</v>
      </c>
      <c r="G191" s="42" t="s">
        <v>329</v>
      </c>
      <c r="H191" s="41" t="s">
        <v>1410</v>
      </c>
      <c r="I191" s="32" t="s">
        <v>1292</v>
      </c>
      <c r="J191" s="44" t="s">
        <v>7</v>
      </c>
      <c r="K191" s="34">
        <v>0.7</v>
      </c>
      <c r="L191" s="35" t="s">
        <v>6</v>
      </c>
      <c r="M191" s="36" t="s">
        <v>1253</v>
      </c>
      <c r="N191" s="36" t="s">
        <v>1253</v>
      </c>
      <c r="O191" s="36" t="s">
        <v>1253</v>
      </c>
      <c r="P191" s="36" t="s">
        <v>1253</v>
      </c>
      <c r="Q191" s="35" t="s">
        <v>6</v>
      </c>
      <c r="R191" s="36" t="s">
        <v>1253</v>
      </c>
      <c r="S191" s="36" t="s">
        <v>1253</v>
      </c>
      <c r="T191" s="36" t="s">
        <v>1253</v>
      </c>
      <c r="U191" s="36" t="s">
        <v>1253</v>
      </c>
      <c r="V191" s="36" t="s">
        <v>1253</v>
      </c>
      <c r="W191" s="36" t="s">
        <v>1253</v>
      </c>
      <c r="X191" s="36" t="s">
        <v>1253</v>
      </c>
      <c r="Y191" s="36" t="s">
        <v>1253</v>
      </c>
      <c r="Z191" s="36" t="s">
        <v>1253</v>
      </c>
      <c r="AA191" s="37" t="s">
        <v>1255</v>
      </c>
      <c r="AB191" s="37" t="s">
        <v>1255</v>
      </c>
      <c r="AC191" s="37" t="s">
        <v>1255</v>
      </c>
      <c r="AD191" s="37" t="s">
        <v>1255</v>
      </c>
      <c r="AE191" s="35" t="s">
        <v>6</v>
      </c>
      <c r="AF191" s="35" t="s">
        <v>6</v>
      </c>
      <c r="AG191" s="35" t="s">
        <v>6</v>
      </c>
    </row>
    <row r="192" spans="2:33" ht="15" customHeight="1" x14ac:dyDescent="0.25">
      <c r="B192" s="46" t="s">
        <v>209</v>
      </c>
      <c r="C192" s="47" t="s">
        <v>41</v>
      </c>
      <c r="D192" s="40">
        <v>5035</v>
      </c>
      <c r="E192" s="38" t="s">
        <v>1368</v>
      </c>
      <c r="F192" s="38" t="s">
        <v>121</v>
      </c>
      <c r="G192" s="42" t="s">
        <v>325</v>
      </c>
      <c r="H192" s="41" t="s">
        <v>1411</v>
      </c>
      <c r="I192" s="32" t="s">
        <v>1292</v>
      </c>
      <c r="J192" s="44" t="s">
        <v>7</v>
      </c>
      <c r="K192" s="34">
        <v>0.7</v>
      </c>
      <c r="L192" s="35" t="s">
        <v>6</v>
      </c>
      <c r="M192" s="36" t="s">
        <v>1253</v>
      </c>
      <c r="N192" s="36" t="s">
        <v>1253</v>
      </c>
      <c r="O192" s="36" t="s">
        <v>1253</v>
      </c>
      <c r="P192" s="36" t="s">
        <v>1253</v>
      </c>
      <c r="Q192" s="35" t="s">
        <v>6</v>
      </c>
      <c r="R192" s="36" t="s">
        <v>1253</v>
      </c>
      <c r="S192" s="36" t="s">
        <v>1253</v>
      </c>
      <c r="T192" s="36" t="s">
        <v>1253</v>
      </c>
      <c r="U192" s="36" t="s">
        <v>1253</v>
      </c>
      <c r="V192" s="36" t="s">
        <v>1253</v>
      </c>
      <c r="W192" s="36" t="s">
        <v>1253</v>
      </c>
      <c r="X192" s="36" t="s">
        <v>1253</v>
      </c>
      <c r="Y192" s="36" t="s">
        <v>1253</v>
      </c>
      <c r="Z192" s="36" t="s">
        <v>1253</v>
      </c>
      <c r="AA192" s="37" t="s">
        <v>1255</v>
      </c>
      <c r="AB192" s="37" t="s">
        <v>1255</v>
      </c>
      <c r="AC192" s="37" t="s">
        <v>1255</v>
      </c>
      <c r="AD192" s="37" t="s">
        <v>1255</v>
      </c>
      <c r="AE192" s="35" t="s">
        <v>6</v>
      </c>
      <c r="AF192" s="35" t="s">
        <v>6</v>
      </c>
      <c r="AG192" s="35" t="s">
        <v>6</v>
      </c>
    </row>
    <row r="193" spans="2:33" ht="15" customHeight="1" x14ac:dyDescent="0.25">
      <c r="B193" s="46" t="s">
        <v>209</v>
      </c>
      <c r="C193" s="47" t="s">
        <v>41</v>
      </c>
      <c r="D193" s="40">
        <v>5055</v>
      </c>
      <c r="E193" s="38" t="s">
        <v>1365</v>
      </c>
      <c r="F193" s="38" t="s">
        <v>121</v>
      </c>
      <c r="G193" s="42" t="s">
        <v>321</v>
      </c>
      <c r="H193" s="41" t="s">
        <v>1412</v>
      </c>
      <c r="I193" s="32" t="s">
        <v>1292</v>
      </c>
      <c r="J193" s="44" t="s">
        <v>7</v>
      </c>
      <c r="K193" s="34">
        <v>0.7</v>
      </c>
      <c r="L193" s="35" t="s">
        <v>6</v>
      </c>
      <c r="M193" s="36" t="s">
        <v>1253</v>
      </c>
      <c r="N193" s="36" t="s">
        <v>1253</v>
      </c>
      <c r="O193" s="36" t="s">
        <v>1253</v>
      </c>
      <c r="P193" s="36" t="s">
        <v>1253</v>
      </c>
      <c r="Q193" s="35" t="s">
        <v>6</v>
      </c>
      <c r="R193" s="36" t="s">
        <v>1253</v>
      </c>
      <c r="S193" s="36" t="s">
        <v>1253</v>
      </c>
      <c r="T193" s="36" t="s">
        <v>1253</v>
      </c>
      <c r="U193" s="36" t="s">
        <v>1253</v>
      </c>
      <c r="V193" s="36" t="s">
        <v>1253</v>
      </c>
      <c r="W193" s="36" t="s">
        <v>1253</v>
      </c>
      <c r="X193" s="36" t="s">
        <v>1253</v>
      </c>
      <c r="Y193" s="36" t="s">
        <v>1253</v>
      </c>
      <c r="Z193" s="36" t="s">
        <v>1253</v>
      </c>
      <c r="AA193" s="37" t="s">
        <v>1255</v>
      </c>
      <c r="AB193" s="37" t="s">
        <v>1255</v>
      </c>
      <c r="AC193" s="37" t="s">
        <v>1255</v>
      </c>
      <c r="AD193" s="37" t="s">
        <v>1255</v>
      </c>
      <c r="AE193" s="35" t="s">
        <v>6</v>
      </c>
      <c r="AF193" s="35" t="s">
        <v>6</v>
      </c>
      <c r="AG193" s="35" t="s">
        <v>6</v>
      </c>
    </row>
    <row r="194" spans="2:33" ht="15" customHeight="1" x14ac:dyDescent="0.25">
      <c r="B194" s="46" t="s">
        <v>209</v>
      </c>
      <c r="C194" s="45" t="s">
        <v>260</v>
      </c>
      <c r="D194" s="40">
        <v>6035</v>
      </c>
      <c r="E194" s="38" t="s">
        <v>1390</v>
      </c>
      <c r="F194" s="38" t="s">
        <v>121</v>
      </c>
      <c r="G194" s="42" t="s">
        <v>316</v>
      </c>
      <c r="H194" s="41" t="s">
        <v>1413</v>
      </c>
      <c r="I194" s="32" t="s">
        <v>1292</v>
      </c>
      <c r="J194" s="44" t="s">
        <v>7</v>
      </c>
      <c r="K194" s="34">
        <v>0.7</v>
      </c>
      <c r="L194" s="35" t="s">
        <v>6</v>
      </c>
      <c r="M194" s="36" t="s">
        <v>1253</v>
      </c>
      <c r="N194" s="36" t="s">
        <v>1253</v>
      </c>
      <c r="O194" s="36" t="s">
        <v>1253</v>
      </c>
      <c r="P194" s="36" t="s">
        <v>1253</v>
      </c>
      <c r="Q194" s="35" t="s">
        <v>6</v>
      </c>
      <c r="R194" s="36" t="s">
        <v>1253</v>
      </c>
      <c r="S194" s="36" t="s">
        <v>1253</v>
      </c>
      <c r="T194" s="36" t="s">
        <v>1253</v>
      </c>
      <c r="U194" s="36" t="s">
        <v>1253</v>
      </c>
      <c r="V194" s="36" t="s">
        <v>1253</v>
      </c>
      <c r="W194" s="36" t="s">
        <v>1253</v>
      </c>
      <c r="X194" s="36" t="s">
        <v>1253</v>
      </c>
      <c r="Y194" s="36" t="s">
        <v>1253</v>
      </c>
      <c r="Z194" s="36" t="s">
        <v>1253</v>
      </c>
      <c r="AA194" s="37" t="s">
        <v>1255</v>
      </c>
      <c r="AB194" s="37" t="s">
        <v>1255</v>
      </c>
      <c r="AC194" s="37" t="s">
        <v>1255</v>
      </c>
      <c r="AD194" s="37" t="s">
        <v>1255</v>
      </c>
      <c r="AE194" s="35" t="s">
        <v>6</v>
      </c>
      <c r="AF194" s="35" t="s">
        <v>6</v>
      </c>
      <c r="AG194" s="35" t="s">
        <v>6</v>
      </c>
    </row>
    <row r="195" spans="2:33" ht="15" customHeight="1" x14ac:dyDescent="0.25">
      <c r="B195" s="46" t="s">
        <v>209</v>
      </c>
      <c r="C195" s="45" t="s">
        <v>260</v>
      </c>
      <c r="D195" s="40">
        <v>7001</v>
      </c>
      <c r="E195" s="38" t="s">
        <v>1293</v>
      </c>
      <c r="F195" s="38" t="s">
        <v>121</v>
      </c>
      <c r="G195" s="42" t="s">
        <v>314</v>
      </c>
      <c r="H195" s="41" t="s">
        <v>1414</v>
      </c>
      <c r="I195" s="32" t="s">
        <v>1292</v>
      </c>
      <c r="J195" s="44" t="s">
        <v>7</v>
      </c>
      <c r="K195" s="34">
        <v>0.7</v>
      </c>
      <c r="L195" s="35" t="s">
        <v>6</v>
      </c>
      <c r="M195" s="36" t="s">
        <v>1253</v>
      </c>
      <c r="N195" s="36" t="s">
        <v>1253</v>
      </c>
      <c r="O195" s="36" t="s">
        <v>1253</v>
      </c>
      <c r="P195" s="36" t="s">
        <v>1253</v>
      </c>
      <c r="Q195" s="35" t="s">
        <v>6</v>
      </c>
      <c r="R195" s="36" t="s">
        <v>1253</v>
      </c>
      <c r="S195" s="36" t="s">
        <v>1253</v>
      </c>
      <c r="T195" s="36" t="s">
        <v>1253</v>
      </c>
      <c r="U195" s="36" t="s">
        <v>1253</v>
      </c>
      <c r="V195" s="36" t="s">
        <v>1253</v>
      </c>
      <c r="W195" s="36" t="s">
        <v>1253</v>
      </c>
      <c r="X195" s="36" t="s">
        <v>1253</v>
      </c>
      <c r="Y195" s="36" t="s">
        <v>1253</v>
      </c>
      <c r="Z195" s="36" t="s">
        <v>1253</v>
      </c>
      <c r="AA195" s="37" t="s">
        <v>1255</v>
      </c>
      <c r="AB195" s="37" t="s">
        <v>1255</v>
      </c>
      <c r="AC195" s="37" t="s">
        <v>1255</v>
      </c>
      <c r="AD195" s="37" t="s">
        <v>1255</v>
      </c>
      <c r="AE195" s="35" t="s">
        <v>6</v>
      </c>
      <c r="AF195" s="35" t="s">
        <v>6</v>
      </c>
      <c r="AG195" s="35" t="s">
        <v>6</v>
      </c>
    </row>
    <row r="196" spans="2:33" ht="15" customHeight="1" x14ac:dyDescent="0.25">
      <c r="B196" s="46" t="s">
        <v>209</v>
      </c>
      <c r="C196" s="45" t="s">
        <v>260</v>
      </c>
      <c r="D196" s="40">
        <v>7002</v>
      </c>
      <c r="E196" s="38" t="s">
        <v>1293</v>
      </c>
      <c r="F196" s="38" t="s">
        <v>121</v>
      </c>
      <c r="G196" s="42" t="s">
        <v>312</v>
      </c>
      <c r="H196" s="41" t="s">
        <v>1415</v>
      </c>
      <c r="I196" s="32" t="s">
        <v>1292</v>
      </c>
      <c r="J196" s="44" t="s">
        <v>7</v>
      </c>
      <c r="K196" s="34">
        <v>0.7</v>
      </c>
      <c r="L196" s="35" t="s">
        <v>6</v>
      </c>
      <c r="M196" s="36" t="s">
        <v>1253</v>
      </c>
      <c r="N196" s="36" t="s">
        <v>1253</v>
      </c>
      <c r="O196" s="36" t="s">
        <v>1253</v>
      </c>
      <c r="P196" s="36" t="s">
        <v>1253</v>
      </c>
      <c r="Q196" s="35" t="s">
        <v>6</v>
      </c>
      <c r="R196" s="36" t="s">
        <v>1253</v>
      </c>
      <c r="S196" s="36" t="s">
        <v>1253</v>
      </c>
      <c r="T196" s="36" t="s">
        <v>1253</v>
      </c>
      <c r="U196" s="36" t="s">
        <v>1253</v>
      </c>
      <c r="V196" s="36" t="s">
        <v>1253</v>
      </c>
      <c r="W196" s="36" t="s">
        <v>1253</v>
      </c>
      <c r="X196" s="36" t="s">
        <v>1253</v>
      </c>
      <c r="Y196" s="36" t="s">
        <v>1253</v>
      </c>
      <c r="Z196" s="36" t="s">
        <v>1253</v>
      </c>
      <c r="AA196" s="37" t="s">
        <v>1255</v>
      </c>
      <c r="AB196" s="37" t="s">
        <v>1255</v>
      </c>
      <c r="AC196" s="37" t="s">
        <v>1255</v>
      </c>
      <c r="AD196" s="37" t="s">
        <v>1255</v>
      </c>
      <c r="AE196" s="35" t="s">
        <v>6</v>
      </c>
      <c r="AF196" s="35" t="s">
        <v>6</v>
      </c>
      <c r="AG196" s="35" t="s">
        <v>6</v>
      </c>
    </row>
    <row r="197" spans="2:33" ht="15" customHeight="1" x14ac:dyDescent="0.25">
      <c r="B197" s="46" t="s">
        <v>209</v>
      </c>
      <c r="C197" s="47" t="s">
        <v>41</v>
      </c>
      <c r="D197" s="40">
        <v>7110</v>
      </c>
      <c r="E197" s="38" t="s">
        <v>1394</v>
      </c>
      <c r="F197" s="38" t="s">
        <v>121</v>
      </c>
      <c r="G197" s="42" t="s">
        <v>307</v>
      </c>
      <c r="H197" s="41" t="s">
        <v>1416</v>
      </c>
      <c r="I197" s="32" t="s">
        <v>1292</v>
      </c>
      <c r="J197" s="44" t="s">
        <v>7</v>
      </c>
      <c r="K197" s="34">
        <v>0.7</v>
      </c>
      <c r="L197" s="35" t="s">
        <v>6</v>
      </c>
      <c r="M197" s="36" t="s">
        <v>1253</v>
      </c>
      <c r="N197" s="36" t="s">
        <v>1253</v>
      </c>
      <c r="O197" s="36" t="s">
        <v>1253</v>
      </c>
      <c r="P197" s="36" t="s">
        <v>1253</v>
      </c>
      <c r="Q197" s="35" t="s">
        <v>6</v>
      </c>
      <c r="R197" s="36" t="s">
        <v>1253</v>
      </c>
      <c r="S197" s="36" t="s">
        <v>1253</v>
      </c>
      <c r="T197" s="36" t="s">
        <v>1253</v>
      </c>
      <c r="U197" s="36" t="s">
        <v>1253</v>
      </c>
      <c r="V197" s="36" t="s">
        <v>1253</v>
      </c>
      <c r="W197" s="36" t="s">
        <v>1253</v>
      </c>
      <c r="X197" s="36" t="s">
        <v>1253</v>
      </c>
      <c r="Y197" s="36" t="s">
        <v>1253</v>
      </c>
      <c r="Z197" s="36" t="s">
        <v>1253</v>
      </c>
      <c r="AA197" s="37" t="s">
        <v>1255</v>
      </c>
      <c r="AB197" s="37" t="s">
        <v>1255</v>
      </c>
      <c r="AC197" s="37" t="s">
        <v>1255</v>
      </c>
      <c r="AD197" s="37" t="s">
        <v>1255</v>
      </c>
      <c r="AE197" s="35" t="s">
        <v>6</v>
      </c>
      <c r="AF197" s="35" t="s">
        <v>6</v>
      </c>
      <c r="AG197" s="35" t="s">
        <v>6</v>
      </c>
    </row>
    <row r="198" spans="2:33" ht="15" customHeight="1" x14ac:dyDescent="0.25">
      <c r="B198" s="46" t="s">
        <v>209</v>
      </c>
      <c r="C198" s="47" t="s">
        <v>41</v>
      </c>
      <c r="D198" s="40">
        <v>7120</v>
      </c>
      <c r="E198" s="38">
        <v>7</v>
      </c>
      <c r="F198" s="38" t="s">
        <v>121</v>
      </c>
      <c r="G198" s="42" t="s">
        <v>301</v>
      </c>
      <c r="H198" s="41" t="s">
        <v>1417</v>
      </c>
      <c r="I198" s="32" t="s">
        <v>1292</v>
      </c>
      <c r="J198" s="44" t="s">
        <v>7</v>
      </c>
      <c r="K198" s="34">
        <v>0.7</v>
      </c>
      <c r="L198" s="35" t="s">
        <v>6</v>
      </c>
      <c r="M198" s="36" t="s">
        <v>1253</v>
      </c>
      <c r="N198" s="36" t="s">
        <v>1253</v>
      </c>
      <c r="O198" s="36" t="s">
        <v>1253</v>
      </c>
      <c r="P198" s="36" t="s">
        <v>1253</v>
      </c>
      <c r="Q198" s="35" t="s">
        <v>6</v>
      </c>
      <c r="R198" s="36" t="s">
        <v>1253</v>
      </c>
      <c r="S198" s="36" t="s">
        <v>1253</v>
      </c>
      <c r="T198" s="36" t="s">
        <v>1253</v>
      </c>
      <c r="U198" s="36" t="s">
        <v>1253</v>
      </c>
      <c r="V198" s="36" t="s">
        <v>1253</v>
      </c>
      <c r="W198" s="36" t="s">
        <v>1253</v>
      </c>
      <c r="X198" s="36" t="s">
        <v>1253</v>
      </c>
      <c r="Y198" s="36" t="s">
        <v>1253</v>
      </c>
      <c r="Z198" s="36" t="s">
        <v>1253</v>
      </c>
      <c r="AA198" s="37" t="s">
        <v>1255</v>
      </c>
      <c r="AB198" s="37" t="s">
        <v>1255</v>
      </c>
      <c r="AC198" s="37" t="s">
        <v>1255</v>
      </c>
      <c r="AD198" s="37" t="s">
        <v>1255</v>
      </c>
      <c r="AE198" s="35" t="s">
        <v>6</v>
      </c>
      <c r="AF198" s="35" t="s">
        <v>6</v>
      </c>
      <c r="AG198" s="35" t="s">
        <v>6</v>
      </c>
    </row>
    <row r="199" spans="2:33" ht="15" customHeight="1" x14ac:dyDescent="0.25">
      <c r="B199" s="46" t="s">
        <v>209</v>
      </c>
      <c r="C199" s="47" t="s">
        <v>41</v>
      </c>
      <c r="D199" s="40">
        <v>7122</v>
      </c>
      <c r="E199" s="38" t="s">
        <v>1403</v>
      </c>
      <c r="F199" s="38" t="s">
        <v>121</v>
      </c>
      <c r="G199" s="42" t="s">
        <v>297</v>
      </c>
      <c r="H199" s="41" t="s">
        <v>1418</v>
      </c>
      <c r="I199" s="32" t="s">
        <v>1292</v>
      </c>
      <c r="J199" s="44" t="s">
        <v>7</v>
      </c>
      <c r="K199" s="34">
        <v>0.7</v>
      </c>
      <c r="L199" s="35" t="s">
        <v>6</v>
      </c>
      <c r="M199" s="36" t="s">
        <v>1253</v>
      </c>
      <c r="N199" s="36" t="s">
        <v>1253</v>
      </c>
      <c r="O199" s="36" t="s">
        <v>1253</v>
      </c>
      <c r="P199" s="36" t="s">
        <v>1253</v>
      </c>
      <c r="Q199" s="35" t="s">
        <v>6</v>
      </c>
      <c r="R199" s="36" t="s">
        <v>1253</v>
      </c>
      <c r="S199" s="36" t="s">
        <v>1253</v>
      </c>
      <c r="T199" s="36" t="s">
        <v>1253</v>
      </c>
      <c r="U199" s="36" t="s">
        <v>1253</v>
      </c>
      <c r="V199" s="36" t="s">
        <v>1253</v>
      </c>
      <c r="W199" s="36" t="s">
        <v>1253</v>
      </c>
      <c r="X199" s="36" t="s">
        <v>1253</v>
      </c>
      <c r="Y199" s="36" t="s">
        <v>1253</v>
      </c>
      <c r="Z199" s="36" t="s">
        <v>1253</v>
      </c>
      <c r="AA199" s="37" t="s">
        <v>1255</v>
      </c>
      <c r="AB199" s="37" t="s">
        <v>1255</v>
      </c>
      <c r="AC199" s="37" t="s">
        <v>1255</v>
      </c>
      <c r="AD199" s="37" t="s">
        <v>1255</v>
      </c>
      <c r="AE199" s="35" t="s">
        <v>6</v>
      </c>
      <c r="AF199" s="35" t="s">
        <v>6</v>
      </c>
      <c r="AG199" s="35" t="s">
        <v>6</v>
      </c>
    </row>
    <row r="200" spans="2:33" ht="15" customHeight="1" x14ac:dyDescent="0.25">
      <c r="B200" s="46" t="s">
        <v>209</v>
      </c>
      <c r="C200" s="47" t="s">
        <v>41</v>
      </c>
      <c r="D200" s="40">
        <v>7141</v>
      </c>
      <c r="E200" s="38" t="s">
        <v>1371</v>
      </c>
      <c r="F200" s="38" t="s">
        <v>121</v>
      </c>
      <c r="G200" s="42" t="s">
        <v>293</v>
      </c>
      <c r="H200" s="41" t="s">
        <v>1419</v>
      </c>
      <c r="I200" s="32" t="s">
        <v>1292</v>
      </c>
      <c r="J200" s="44" t="s">
        <v>7</v>
      </c>
      <c r="K200" s="34">
        <v>0.7</v>
      </c>
      <c r="L200" s="35" t="s">
        <v>6</v>
      </c>
      <c r="M200" s="36" t="s">
        <v>1253</v>
      </c>
      <c r="N200" s="36" t="s">
        <v>1253</v>
      </c>
      <c r="O200" s="36" t="s">
        <v>1253</v>
      </c>
      <c r="P200" s="36" t="s">
        <v>1253</v>
      </c>
      <c r="Q200" s="35" t="s">
        <v>6</v>
      </c>
      <c r="R200" s="36" t="s">
        <v>1253</v>
      </c>
      <c r="S200" s="36" t="s">
        <v>1253</v>
      </c>
      <c r="T200" s="36" t="s">
        <v>1253</v>
      </c>
      <c r="U200" s="36" t="s">
        <v>1253</v>
      </c>
      <c r="V200" s="36" t="s">
        <v>1253</v>
      </c>
      <c r="W200" s="36" t="s">
        <v>1253</v>
      </c>
      <c r="X200" s="36" t="s">
        <v>1253</v>
      </c>
      <c r="Y200" s="36" t="s">
        <v>1253</v>
      </c>
      <c r="Z200" s="36" t="s">
        <v>1253</v>
      </c>
      <c r="AA200" s="37" t="s">
        <v>1255</v>
      </c>
      <c r="AB200" s="37" t="s">
        <v>1255</v>
      </c>
      <c r="AC200" s="37" t="s">
        <v>1255</v>
      </c>
      <c r="AD200" s="37" t="s">
        <v>1255</v>
      </c>
      <c r="AE200" s="35" t="s">
        <v>6</v>
      </c>
      <c r="AF200" s="35" t="s">
        <v>6</v>
      </c>
      <c r="AG200" s="35" t="s">
        <v>6</v>
      </c>
    </row>
    <row r="201" spans="2:33" ht="15" customHeight="1" x14ac:dyDescent="0.25">
      <c r="B201" s="46" t="s">
        <v>209</v>
      </c>
      <c r="C201" s="47" t="s">
        <v>41</v>
      </c>
      <c r="D201" s="40">
        <v>7142</v>
      </c>
      <c r="E201" s="38" t="s">
        <v>1420</v>
      </c>
      <c r="F201" s="38" t="s">
        <v>121</v>
      </c>
      <c r="G201" s="42" t="s">
        <v>287</v>
      </c>
      <c r="H201" s="41" t="s">
        <v>1421</v>
      </c>
      <c r="I201" s="32" t="s">
        <v>1292</v>
      </c>
      <c r="J201" s="44" t="s">
        <v>7</v>
      </c>
      <c r="K201" s="34">
        <v>0.7</v>
      </c>
      <c r="L201" s="35" t="s">
        <v>6</v>
      </c>
      <c r="M201" s="36" t="s">
        <v>1253</v>
      </c>
      <c r="N201" s="36" t="s">
        <v>1253</v>
      </c>
      <c r="O201" s="36" t="s">
        <v>1253</v>
      </c>
      <c r="P201" s="36" t="s">
        <v>1253</v>
      </c>
      <c r="Q201" s="35" t="s">
        <v>6</v>
      </c>
      <c r="R201" s="36" t="s">
        <v>1253</v>
      </c>
      <c r="S201" s="36" t="s">
        <v>1253</v>
      </c>
      <c r="T201" s="36" t="s">
        <v>1253</v>
      </c>
      <c r="U201" s="36" t="s">
        <v>1253</v>
      </c>
      <c r="V201" s="36" t="s">
        <v>1253</v>
      </c>
      <c r="W201" s="36" t="s">
        <v>1253</v>
      </c>
      <c r="X201" s="36" t="s">
        <v>1253</v>
      </c>
      <c r="Y201" s="36" t="s">
        <v>1253</v>
      </c>
      <c r="Z201" s="36" t="s">
        <v>1253</v>
      </c>
      <c r="AA201" s="37" t="s">
        <v>1255</v>
      </c>
      <c r="AB201" s="37" t="s">
        <v>1255</v>
      </c>
      <c r="AC201" s="37" t="s">
        <v>1255</v>
      </c>
      <c r="AD201" s="37" t="s">
        <v>1255</v>
      </c>
      <c r="AE201" s="35" t="s">
        <v>6</v>
      </c>
      <c r="AF201" s="35" t="s">
        <v>6</v>
      </c>
      <c r="AG201" s="35" t="s">
        <v>6</v>
      </c>
    </row>
    <row r="202" spans="2:33" ht="15" customHeight="1" x14ac:dyDescent="0.25">
      <c r="B202" s="46" t="s">
        <v>209</v>
      </c>
      <c r="C202" s="47" t="s">
        <v>41</v>
      </c>
      <c r="D202" s="40">
        <v>7144</v>
      </c>
      <c r="E202" s="38" t="s">
        <v>1420</v>
      </c>
      <c r="F202" s="38" t="s">
        <v>121</v>
      </c>
      <c r="G202" s="42" t="s">
        <v>282</v>
      </c>
      <c r="H202" s="41" t="s">
        <v>1422</v>
      </c>
      <c r="I202" s="32" t="s">
        <v>1292</v>
      </c>
      <c r="J202" s="44" t="s">
        <v>7</v>
      </c>
      <c r="K202" s="34">
        <v>0.7</v>
      </c>
      <c r="L202" s="35" t="s">
        <v>6</v>
      </c>
      <c r="M202" s="36" t="s">
        <v>1253</v>
      </c>
      <c r="N202" s="36" t="s">
        <v>1253</v>
      </c>
      <c r="O202" s="36" t="s">
        <v>1253</v>
      </c>
      <c r="P202" s="36" t="s">
        <v>1253</v>
      </c>
      <c r="Q202" s="35" t="s">
        <v>6</v>
      </c>
      <c r="R202" s="36" t="s">
        <v>1253</v>
      </c>
      <c r="S202" s="36" t="s">
        <v>1253</v>
      </c>
      <c r="T202" s="36" t="s">
        <v>1253</v>
      </c>
      <c r="U202" s="36" t="s">
        <v>1253</v>
      </c>
      <c r="V202" s="36" t="s">
        <v>1253</v>
      </c>
      <c r="W202" s="36" t="s">
        <v>1253</v>
      </c>
      <c r="X202" s="36" t="s">
        <v>1253</v>
      </c>
      <c r="Y202" s="36" t="s">
        <v>1253</v>
      </c>
      <c r="Z202" s="36" t="s">
        <v>1253</v>
      </c>
      <c r="AA202" s="37" t="s">
        <v>1255</v>
      </c>
      <c r="AB202" s="37" t="s">
        <v>1255</v>
      </c>
      <c r="AC202" s="37" t="s">
        <v>1255</v>
      </c>
      <c r="AD202" s="37" t="s">
        <v>1255</v>
      </c>
      <c r="AE202" s="35" t="s">
        <v>6</v>
      </c>
      <c r="AF202" s="35" t="s">
        <v>6</v>
      </c>
      <c r="AG202" s="35" t="s">
        <v>6</v>
      </c>
    </row>
    <row r="203" spans="2:33" ht="15" customHeight="1" x14ac:dyDescent="0.25">
      <c r="B203" s="46" t="s">
        <v>209</v>
      </c>
      <c r="C203" s="47" t="s">
        <v>41</v>
      </c>
      <c r="D203" s="40">
        <v>7191</v>
      </c>
      <c r="E203" s="38" t="s">
        <v>1420</v>
      </c>
      <c r="F203" s="38" t="s">
        <v>121</v>
      </c>
      <c r="G203" s="42" t="s">
        <v>277</v>
      </c>
      <c r="H203" s="41" t="s">
        <v>1423</v>
      </c>
      <c r="I203" s="32" t="s">
        <v>1292</v>
      </c>
      <c r="J203" s="44" t="s">
        <v>7</v>
      </c>
      <c r="K203" s="34">
        <v>0.7</v>
      </c>
      <c r="L203" s="35" t="s">
        <v>6</v>
      </c>
      <c r="M203" s="36" t="s">
        <v>1253</v>
      </c>
      <c r="N203" s="36" t="s">
        <v>1253</v>
      </c>
      <c r="O203" s="36" t="s">
        <v>1253</v>
      </c>
      <c r="P203" s="36" t="s">
        <v>1253</v>
      </c>
      <c r="Q203" s="35" t="s">
        <v>6</v>
      </c>
      <c r="R203" s="36" t="s">
        <v>1253</v>
      </c>
      <c r="S203" s="36" t="s">
        <v>1253</v>
      </c>
      <c r="T203" s="36" t="s">
        <v>1253</v>
      </c>
      <c r="U203" s="36" t="s">
        <v>1253</v>
      </c>
      <c r="V203" s="36" t="s">
        <v>1253</v>
      </c>
      <c r="W203" s="36" t="s">
        <v>1253</v>
      </c>
      <c r="X203" s="36" t="s">
        <v>1253</v>
      </c>
      <c r="Y203" s="36" t="s">
        <v>1253</v>
      </c>
      <c r="Z203" s="36" t="s">
        <v>1253</v>
      </c>
      <c r="AA203" s="37" t="s">
        <v>1255</v>
      </c>
      <c r="AB203" s="37" t="s">
        <v>1255</v>
      </c>
      <c r="AC203" s="37" t="s">
        <v>1255</v>
      </c>
      <c r="AD203" s="37" t="s">
        <v>1255</v>
      </c>
      <c r="AE203" s="35" t="s">
        <v>6</v>
      </c>
      <c r="AF203" s="35" t="s">
        <v>6</v>
      </c>
      <c r="AG203" s="35" t="s">
        <v>6</v>
      </c>
    </row>
    <row r="204" spans="2:33" ht="15" customHeight="1" x14ac:dyDescent="0.25">
      <c r="B204" s="46" t="s">
        <v>209</v>
      </c>
      <c r="C204" s="39" t="s">
        <v>210</v>
      </c>
      <c r="D204" s="40">
        <v>7402</v>
      </c>
      <c r="E204" s="38" t="s">
        <v>1384</v>
      </c>
      <c r="F204" s="38" t="s">
        <v>121</v>
      </c>
      <c r="G204" s="42" t="s">
        <v>274</v>
      </c>
      <c r="H204" s="41" t="s">
        <v>1424</v>
      </c>
      <c r="I204" s="32" t="s">
        <v>1292</v>
      </c>
      <c r="J204" s="44" t="s">
        <v>7</v>
      </c>
      <c r="K204" s="34">
        <v>0.7</v>
      </c>
      <c r="L204" s="35" t="s">
        <v>6</v>
      </c>
      <c r="M204" s="36" t="s">
        <v>1253</v>
      </c>
      <c r="N204" s="36" t="s">
        <v>1253</v>
      </c>
      <c r="O204" s="36" t="s">
        <v>1253</v>
      </c>
      <c r="P204" s="36" t="s">
        <v>1253</v>
      </c>
      <c r="Q204" s="35" t="s">
        <v>6</v>
      </c>
      <c r="R204" s="36" t="s">
        <v>1253</v>
      </c>
      <c r="S204" s="36" t="s">
        <v>1253</v>
      </c>
      <c r="T204" s="36" t="s">
        <v>1253</v>
      </c>
      <c r="U204" s="36" t="s">
        <v>1253</v>
      </c>
      <c r="V204" s="36" t="s">
        <v>1253</v>
      </c>
      <c r="W204" s="36" t="s">
        <v>1253</v>
      </c>
      <c r="X204" s="36" t="s">
        <v>1253</v>
      </c>
      <c r="Y204" s="36" t="s">
        <v>1253</v>
      </c>
      <c r="Z204" s="36" t="s">
        <v>1253</v>
      </c>
      <c r="AA204" s="37" t="s">
        <v>1255</v>
      </c>
      <c r="AB204" s="37" t="s">
        <v>1255</v>
      </c>
      <c r="AC204" s="37" t="s">
        <v>1255</v>
      </c>
      <c r="AD204" s="37" t="s">
        <v>1255</v>
      </c>
      <c r="AE204" s="35" t="s">
        <v>6</v>
      </c>
      <c r="AF204" s="35" t="s">
        <v>6</v>
      </c>
      <c r="AG204" s="35" t="s">
        <v>6</v>
      </c>
    </row>
    <row r="205" spans="2:33" ht="15" customHeight="1" x14ac:dyDescent="0.25">
      <c r="B205" s="46" t="s">
        <v>209</v>
      </c>
      <c r="C205" s="45" t="s">
        <v>260</v>
      </c>
      <c r="D205" s="40">
        <v>8004</v>
      </c>
      <c r="E205" s="38" t="s">
        <v>1293</v>
      </c>
      <c r="F205" s="38" t="s">
        <v>121</v>
      </c>
      <c r="G205" s="42" t="s">
        <v>272</v>
      </c>
      <c r="H205" s="41" t="s">
        <v>272</v>
      </c>
      <c r="I205" s="32" t="s">
        <v>1292</v>
      </c>
      <c r="J205" s="44" t="s">
        <v>7</v>
      </c>
      <c r="K205" s="34">
        <v>0.7</v>
      </c>
      <c r="L205" s="35" t="s">
        <v>6</v>
      </c>
      <c r="M205" s="36" t="s">
        <v>1253</v>
      </c>
      <c r="N205" s="36" t="s">
        <v>1253</v>
      </c>
      <c r="O205" s="36" t="s">
        <v>1253</v>
      </c>
      <c r="P205" s="36" t="s">
        <v>1253</v>
      </c>
      <c r="Q205" s="35" t="s">
        <v>6</v>
      </c>
      <c r="R205" s="36" t="s">
        <v>1253</v>
      </c>
      <c r="S205" s="36" t="s">
        <v>1253</v>
      </c>
      <c r="T205" s="36" t="s">
        <v>1253</v>
      </c>
      <c r="U205" s="36" t="s">
        <v>1253</v>
      </c>
      <c r="V205" s="36" t="s">
        <v>1253</v>
      </c>
      <c r="W205" s="36" t="s">
        <v>1253</v>
      </c>
      <c r="X205" s="36" t="s">
        <v>1253</v>
      </c>
      <c r="Y205" s="36" t="s">
        <v>1253</v>
      </c>
      <c r="Z205" s="36" t="s">
        <v>1253</v>
      </c>
      <c r="AA205" s="37" t="s">
        <v>1255</v>
      </c>
      <c r="AB205" s="37" t="s">
        <v>1255</v>
      </c>
      <c r="AC205" s="37" t="s">
        <v>1255</v>
      </c>
      <c r="AD205" s="37" t="s">
        <v>1255</v>
      </c>
      <c r="AE205" s="35" t="s">
        <v>6</v>
      </c>
      <c r="AF205" s="35" t="s">
        <v>6</v>
      </c>
      <c r="AG205" s="35" t="s">
        <v>6</v>
      </c>
    </row>
    <row r="206" spans="2:33" ht="15" customHeight="1" x14ac:dyDescent="0.25">
      <c r="B206" s="46" t="s">
        <v>209</v>
      </c>
      <c r="C206" s="45" t="s">
        <v>260</v>
      </c>
      <c r="D206" s="40">
        <v>8011</v>
      </c>
      <c r="E206" s="38" t="s">
        <v>1293</v>
      </c>
      <c r="F206" s="38" t="s">
        <v>121</v>
      </c>
      <c r="G206" s="42" t="s">
        <v>270</v>
      </c>
      <c r="H206" s="41" t="s">
        <v>270</v>
      </c>
      <c r="I206" s="32" t="s">
        <v>1292</v>
      </c>
      <c r="J206" s="44" t="s">
        <v>7</v>
      </c>
      <c r="K206" s="34">
        <v>0.7</v>
      </c>
      <c r="L206" s="35" t="s">
        <v>6</v>
      </c>
      <c r="M206" s="36" t="s">
        <v>1253</v>
      </c>
      <c r="N206" s="36" t="s">
        <v>1253</v>
      </c>
      <c r="O206" s="36" t="s">
        <v>1253</v>
      </c>
      <c r="P206" s="36" t="s">
        <v>1253</v>
      </c>
      <c r="Q206" s="35" t="s">
        <v>6</v>
      </c>
      <c r="R206" s="36" t="s">
        <v>1253</v>
      </c>
      <c r="S206" s="36" t="s">
        <v>1253</v>
      </c>
      <c r="T206" s="36" t="s">
        <v>1253</v>
      </c>
      <c r="U206" s="36" t="s">
        <v>1253</v>
      </c>
      <c r="V206" s="36" t="s">
        <v>1253</v>
      </c>
      <c r="W206" s="36" t="s">
        <v>1253</v>
      </c>
      <c r="X206" s="36" t="s">
        <v>1253</v>
      </c>
      <c r="Y206" s="36" t="s">
        <v>1253</v>
      </c>
      <c r="Z206" s="36" t="s">
        <v>1253</v>
      </c>
      <c r="AA206" s="37" t="s">
        <v>1255</v>
      </c>
      <c r="AB206" s="37" t="s">
        <v>1255</v>
      </c>
      <c r="AC206" s="37" t="s">
        <v>1255</v>
      </c>
      <c r="AD206" s="37" t="s">
        <v>1255</v>
      </c>
      <c r="AE206" s="35" t="s">
        <v>6</v>
      </c>
      <c r="AF206" s="35" t="s">
        <v>6</v>
      </c>
      <c r="AG206" s="35" t="s">
        <v>6</v>
      </c>
    </row>
    <row r="207" spans="2:33" ht="15" customHeight="1" x14ac:dyDescent="0.25">
      <c r="B207" s="46" t="s">
        <v>209</v>
      </c>
      <c r="C207" s="45" t="s">
        <v>260</v>
      </c>
      <c r="D207" s="40">
        <v>8023</v>
      </c>
      <c r="E207" s="38" t="s">
        <v>1293</v>
      </c>
      <c r="F207" s="38" t="s">
        <v>121</v>
      </c>
      <c r="G207" s="42" t="s">
        <v>268</v>
      </c>
      <c r="H207" s="41" t="s">
        <v>268</v>
      </c>
      <c r="I207" s="32" t="s">
        <v>1292</v>
      </c>
      <c r="J207" s="44" t="s">
        <v>7</v>
      </c>
      <c r="K207" s="34">
        <v>0.7</v>
      </c>
      <c r="L207" s="35" t="s">
        <v>6</v>
      </c>
      <c r="M207" s="36" t="s">
        <v>1253</v>
      </c>
      <c r="N207" s="36" t="s">
        <v>1253</v>
      </c>
      <c r="O207" s="36" t="s">
        <v>1253</v>
      </c>
      <c r="P207" s="36" t="s">
        <v>1253</v>
      </c>
      <c r="Q207" s="35" t="s">
        <v>6</v>
      </c>
      <c r="R207" s="36" t="s">
        <v>1253</v>
      </c>
      <c r="S207" s="36" t="s">
        <v>1253</v>
      </c>
      <c r="T207" s="36" t="s">
        <v>1253</v>
      </c>
      <c r="U207" s="36" t="s">
        <v>1253</v>
      </c>
      <c r="V207" s="36" t="s">
        <v>1253</v>
      </c>
      <c r="W207" s="36" t="s">
        <v>1253</v>
      </c>
      <c r="X207" s="36" t="s">
        <v>1253</v>
      </c>
      <c r="Y207" s="36" t="s">
        <v>1253</v>
      </c>
      <c r="Z207" s="36" t="s">
        <v>1253</v>
      </c>
      <c r="AA207" s="37" t="s">
        <v>1255</v>
      </c>
      <c r="AB207" s="37" t="s">
        <v>1255</v>
      </c>
      <c r="AC207" s="37" t="s">
        <v>1255</v>
      </c>
      <c r="AD207" s="37" t="s">
        <v>1255</v>
      </c>
      <c r="AE207" s="35" t="s">
        <v>6</v>
      </c>
      <c r="AF207" s="35" t="s">
        <v>6</v>
      </c>
      <c r="AG207" s="35" t="s">
        <v>6</v>
      </c>
    </row>
    <row r="208" spans="2:33" ht="15" customHeight="1" x14ac:dyDescent="0.25">
      <c r="B208" s="46" t="s">
        <v>209</v>
      </c>
      <c r="C208" s="45" t="s">
        <v>260</v>
      </c>
      <c r="D208" s="40">
        <v>8034</v>
      </c>
      <c r="E208" s="38" t="s">
        <v>1293</v>
      </c>
      <c r="F208" s="38" t="s">
        <v>121</v>
      </c>
      <c r="G208" s="42" t="s">
        <v>266</v>
      </c>
      <c r="H208" s="41" t="s">
        <v>266</v>
      </c>
      <c r="I208" s="32" t="s">
        <v>1292</v>
      </c>
      <c r="J208" s="44" t="s">
        <v>7</v>
      </c>
      <c r="K208" s="34">
        <v>0.7</v>
      </c>
      <c r="L208" s="35" t="s">
        <v>6</v>
      </c>
      <c r="M208" s="36" t="s">
        <v>1253</v>
      </c>
      <c r="N208" s="36" t="s">
        <v>1253</v>
      </c>
      <c r="O208" s="36" t="s">
        <v>1253</v>
      </c>
      <c r="P208" s="36" t="s">
        <v>1253</v>
      </c>
      <c r="Q208" s="35" t="s">
        <v>6</v>
      </c>
      <c r="R208" s="36" t="s">
        <v>1253</v>
      </c>
      <c r="S208" s="36" t="s">
        <v>1253</v>
      </c>
      <c r="T208" s="36" t="s">
        <v>1253</v>
      </c>
      <c r="U208" s="36" t="s">
        <v>1253</v>
      </c>
      <c r="V208" s="36" t="s">
        <v>1253</v>
      </c>
      <c r="W208" s="36" t="s">
        <v>1253</v>
      </c>
      <c r="X208" s="36" t="s">
        <v>1253</v>
      </c>
      <c r="Y208" s="36" t="s">
        <v>1253</v>
      </c>
      <c r="Z208" s="36" t="s">
        <v>1253</v>
      </c>
      <c r="AA208" s="37" t="s">
        <v>1255</v>
      </c>
      <c r="AB208" s="37" t="s">
        <v>1255</v>
      </c>
      <c r="AC208" s="37" t="s">
        <v>1255</v>
      </c>
      <c r="AD208" s="37" t="s">
        <v>1255</v>
      </c>
      <c r="AE208" s="35" t="s">
        <v>6</v>
      </c>
      <c r="AF208" s="35" t="s">
        <v>6</v>
      </c>
      <c r="AG208" s="35" t="s">
        <v>6</v>
      </c>
    </row>
    <row r="209" spans="2:33" ht="15" customHeight="1" x14ac:dyDescent="0.25">
      <c r="B209" s="46" t="s">
        <v>209</v>
      </c>
      <c r="C209" s="45" t="s">
        <v>260</v>
      </c>
      <c r="D209" s="40">
        <v>8039</v>
      </c>
      <c r="E209" s="38" t="s">
        <v>1369</v>
      </c>
      <c r="F209" s="38" t="s">
        <v>121</v>
      </c>
      <c r="G209" s="42" t="s">
        <v>262</v>
      </c>
      <c r="H209" s="41" t="s">
        <v>262</v>
      </c>
      <c r="I209" s="32" t="s">
        <v>1292</v>
      </c>
      <c r="J209" s="44" t="s">
        <v>7</v>
      </c>
      <c r="K209" s="34">
        <v>0.7</v>
      </c>
      <c r="L209" s="35" t="s">
        <v>6</v>
      </c>
      <c r="M209" s="36" t="s">
        <v>1253</v>
      </c>
      <c r="N209" s="36" t="s">
        <v>1253</v>
      </c>
      <c r="O209" s="36" t="s">
        <v>1253</v>
      </c>
      <c r="P209" s="36" t="s">
        <v>1253</v>
      </c>
      <c r="Q209" s="35" t="s">
        <v>6</v>
      </c>
      <c r="R209" s="36" t="s">
        <v>1253</v>
      </c>
      <c r="S209" s="36" t="s">
        <v>1253</v>
      </c>
      <c r="T209" s="36" t="s">
        <v>1253</v>
      </c>
      <c r="U209" s="36" t="s">
        <v>1253</v>
      </c>
      <c r="V209" s="36" t="s">
        <v>1253</v>
      </c>
      <c r="W209" s="36" t="s">
        <v>1253</v>
      </c>
      <c r="X209" s="36" t="s">
        <v>1253</v>
      </c>
      <c r="Y209" s="36" t="s">
        <v>1253</v>
      </c>
      <c r="Z209" s="36" t="s">
        <v>1253</v>
      </c>
      <c r="AA209" s="37" t="s">
        <v>1255</v>
      </c>
      <c r="AB209" s="37" t="s">
        <v>1255</v>
      </c>
      <c r="AC209" s="37" t="s">
        <v>1255</v>
      </c>
      <c r="AD209" s="37" t="s">
        <v>1255</v>
      </c>
      <c r="AE209" s="35" t="s">
        <v>6</v>
      </c>
      <c r="AF209" s="35" t="s">
        <v>6</v>
      </c>
      <c r="AG209" s="35" t="s">
        <v>6</v>
      </c>
    </row>
    <row r="210" spans="2:33" ht="15" customHeight="1" x14ac:dyDescent="0.25">
      <c r="B210" s="46" t="s">
        <v>209</v>
      </c>
      <c r="C210" s="39" t="s">
        <v>210</v>
      </c>
      <c r="D210" s="40">
        <v>8095</v>
      </c>
      <c r="E210" s="38" t="s">
        <v>1400</v>
      </c>
      <c r="F210" s="38" t="s">
        <v>121</v>
      </c>
      <c r="G210" s="42" t="s">
        <v>258</v>
      </c>
      <c r="H210" s="41" t="s">
        <v>1425</v>
      </c>
      <c r="I210" s="32" t="s">
        <v>1292</v>
      </c>
      <c r="J210" s="44" t="s">
        <v>7</v>
      </c>
      <c r="K210" s="34">
        <v>0.7</v>
      </c>
      <c r="L210" s="35" t="s">
        <v>6</v>
      </c>
      <c r="M210" s="36" t="s">
        <v>1253</v>
      </c>
      <c r="N210" s="36" t="s">
        <v>1253</v>
      </c>
      <c r="O210" s="36" t="s">
        <v>1253</v>
      </c>
      <c r="P210" s="36" t="s">
        <v>1253</v>
      </c>
      <c r="Q210" s="35" t="s">
        <v>6</v>
      </c>
      <c r="R210" s="36" t="s">
        <v>1253</v>
      </c>
      <c r="S210" s="36" t="s">
        <v>1253</v>
      </c>
      <c r="T210" s="36" t="s">
        <v>1253</v>
      </c>
      <c r="U210" s="36" t="s">
        <v>1253</v>
      </c>
      <c r="V210" s="36" t="s">
        <v>1253</v>
      </c>
      <c r="W210" s="36" t="s">
        <v>1253</v>
      </c>
      <c r="X210" s="36" t="s">
        <v>1253</v>
      </c>
      <c r="Y210" s="36" t="s">
        <v>1253</v>
      </c>
      <c r="Z210" s="36" t="s">
        <v>1253</v>
      </c>
      <c r="AA210" s="37" t="s">
        <v>1255</v>
      </c>
      <c r="AB210" s="37" t="s">
        <v>1255</v>
      </c>
      <c r="AC210" s="37" t="s">
        <v>1255</v>
      </c>
      <c r="AD210" s="36" t="s">
        <v>1253</v>
      </c>
      <c r="AE210" s="35" t="s">
        <v>6</v>
      </c>
      <c r="AF210" s="35" t="s">
        <v>6</v>
      </c>
      <c r="AG210" s="35" t="s">
        <v>6</v>
      </c>
    </row>
    <row r="211" spans="2:33" ht="15" customHeight="1" x14ac:dyDescent="0.25">
      <c r="B211" s="46" t="s">
        <v>209</v>
      </c>
      <c r="C211" s="39" t="s">
        <v>210</v>
      </c>
      <c r="D211" s="40">
        <v>8096</v>
      </c>
      <c r="E211" s="38" t="s">
        <v>1400</v>
      </c>
      <c r="F211" s="38" t="s">
        <v>121</v>
      </c>
      <c r="G211" s="42" t="s">
        <v>255</v>
      </c>
      <c r="H211" s="41" t="s">
        <v>1426</v>
      </c>
      <c r="I211" s="32" t="s">
        <v>1292</v>
      </c>
      <c r="J211" s="44" t="s">
        <v>7</v>
      </c>
      <c r="K211" s="34">
        <v>0.7</v>
      </c>
      <c r="L211" s="35" t="s">
        <v>6</v>
      </c>
      <c r="M211" s="36" t="s">
        <v>1253</v>
      </c>
      <c r="N211" s="36" t="s">
        <v>1253</v>
      </c>
      <c r="O211" s="36" t="s">
        <v>1253</v>
      </c>
      <c r="P211" s="36" t="s">
        <v>1253</v>
      </c>
      <c r="Q211" s="35" t="s">
        <v>6</v>
      </c>
      <c r="R211" s="36" t="s">
        <v>1253</v>
      </c>
      <c r="S211" s="36" t="s">
        <v>1253</v>
      </c>
      <c r="T211" s="36" t="s">
        <v>1253</v>
      </c>
      <c r="U211" s="36" t="s">
        <v>1253</v>
      </c>
      <c r="V211" s="36" t="s">
        <v>1253</v>
      </c>
      <c r="W211" s="36" t="s">
        <v>1253</v>
      </c>
      <c r="X211" s="36" t="s">
        <v>1253</v>
      </c>
      <c r="Y211" s="36" t="s">
        <v>1253</v>
      </c>
      <c r="Z211" s="36" t="s">
        <v>1253</v>
      </c>
      <c r="AA211" s="37" t="s">
        <v>1255</v>
      </c>
      <c r="AB211" s="37" t="s">
        <v>1255</v>
      </c>
      <c r="AC211" s="37" t="s">
        <v>1255</v>
      </c>
      <c r="AD211" s="36" t="s">
        <v>1253</v>
      </c>
      <c r="AE211" s="35" t="s">
        <v>6</v>
      </c>
      <c r="AF211" s="35" t="s">
        <v>6</v>
      </c>
      <c r="AG211" s="35" t="s">
        <v>6</v>
      </c>
    </row>
    <row r="212" spans="2:33" ht="15" customHeight="1" x14ac:dyDescent="0.25">
      <c r="B212" s="46" t="s">
        <v>209</v>
      </c>
      <c r="C212" s="39" t="s">
        <v>210</v>
      </c>
      <c r="D212" s="40">
        <v>8099</v>
      </c>
      <c r="E212" s="38" t="s">
        <v>1376</v>
      </c>
      <c r="F212" s="38" t="s">
        <v>121</v>
      </c>
      <c r="G212" s="42" t="s">
        <v>252</v>
      </c>
      <c r="H212" s="41" t="s">
        <v>252</v>
      </c>
      <c r="I212" s="32" t="s">
        <v>1292</v>
      </c>
      <c r="J212" s="44" t="s">
        <v>7</v>
      </c>
      <c r="K212" s="34">
        <v>0.7</v>
      </c>
      <c r="L212" s="35" t="s">
        <v>6</v>
      </c>
      <c r="M212" s="36" t="s">
        <v>1253</v>
      </c>
      <c r="N212" s="36" t="s">
        <v>1253</v>
      </c>
      <c r="O212" s="36" t="s">
        <v>1253</v>
      </c>
      <c r="P212" s="36" t="s">
        <v>1253</v>
      </c>
      <c r="Q212" s="35" t="s">
        <v>6</v>
      </c>
      <c r="R212" s="36" t="s">
        <v>1253</v>
      </c>
      <c r="S212" s="36" t="s">
        <v>1253</v>
      </c>
      <c r="T212" s="36" t="s">
        <v>1253</v>
      </c>
      <c r="U212" s="36" t="s">
        <v>1253</v>
      </c>
      <c r="V212" s="36" t="s">
        <v>1253</v>
      </c>
      <c r="W212" s="36" t="s">
        <v>1253</v>
      </c>
      <c r="X212" s="36" t="s">
        <v>1253</v>
      </c>
      <c r="Y212" s="36" t="s">
        <v>1253</v>
      </c>
      <c r="Z212" s="36" t="s">
        <v>1253</v>
      </c>
      <c r="AA212" s="37" t="s">
        <v>1255</v>
      </c>
      <c r="AB212" s="37" t="s">
        <v>1255</v>
      </c>
      <c r="AC212" s="37" t="s">
        <v>1255</v>
      </c>
      <c r="AD212" s="36" t="s">
        <v>1253</v>
      </c>
      <c r="AE212" s="35" t="s">
        <v>6</v>
      </c>
      <c r="AF212" s="35" t="s">
        <v>6</v>
      </c>
      <c r="AG212" s="35" t="s">
        <v>6</v>
      </c>
    </row>
    <row r="213" spans="2:33" ht="15" customHeight="1" x14ac:dyDescent="0.25">
      <c r="B213" s="46" t="s">
        <v>209</v>
      </c>
      <c r="C213" s="39" t="s">
        <v>210</v>
      </c>
      <c r="D213" s="40">
        <v>8108</v>
      </c>
      <c r="E213" s="38" t="s">
        <v>1379</v>
      </c>
      <c r="F213" s="38" t="s">
        <v>121</v>
      </c>
      <c r="G213" s="42" t="s">
        <v>249</v>
      </c>
      <c r="H213" s="41" t="s">
        <v>249</v>
      </c>
      <c r="I213" s="32" t="s">
        <v>1292</v>
      </c>
      <c r="J213" s="44" t="s">
        <v>7</v>
      </c>
      <c r="K213" s="34">
        <v>0.7</v>
      </c>
      <c r="L213" s="35" t="s">
        <v>6</v>
      </c>
      <c r="M213" s="36" t="s">
        <v>1253</v>
      </c>
      <c r="N213" s="36" t="s">
        <v>1253</v>
      </c>
      <c r="O213" s="36" t="s">
        <v>1253</v>
      </c>
      <c r="P213" s="36" t="s">
        <v>1253</v>
      </c>
      <c r="Q213" s="35" t="s">
        <v>6</v>
      </c>
      <c r="R213" s="36" t="s">
        <v>1253</v>
      </c>
      <c r="S213" s="36" t="s">
        <v>1253</v>
      </c>
      <c r="T213" s="36" t="s">
        <v>1253</v>
      </c>
      <c r="U213" s="36" t="s">
        <v>1253</v>
      </c>
      <c r="V213" s="36" t="s">
        <v>1253</v>
      </c>
      <c r="W213" s="36" t="s">
        <v>1253</v>
      </c>
      <c r="X213" s="36" t="s">
        <v>1253</v>
      </c>
      <c r="Y213" s="36" t="s">
        <v>1253</v>
      </c>
      <c r="Z213" s="36" t="s">
        <v>1253</v>
      </c>
      <c r="AA213" s="37" t="s">
        <v>1255</v>
      </c>
      <c r="AB213" s="37" t="s">
        <v>1255</v>
      </c>
      <c r="AC213" s="37" t="s">
        <v>1255</v>
      </c>
      <c r="AD213" s="36" t="s">
        <v>1253</v>
      </c>
      <c r="AE213" s="35" t="s">
        <v>6</v>
      </c>
      <c r="AF213" s="35" t="s">
        <v>6</v>
      </c>
      <c r="AG213" s="35" t="s">
        <v>6</v>
      </c>
    </row>
    <row r="214" spans="2:33" ht="15" customHeight="1" x14ac:dyDescent="0.25">
      <c r="B214" s="46" t="s">
        <v>209</v>
      </c>
      <c r="C214" s="39" t="s">
        <v>210</v>
      </c>
      <c r="D214" s="40">
        <v>8110</v>
      </c>
      <c r="E214" s="38" t="s">
        <v>1384</v>
      </c>
      <c r="F214" s="38" t="s">
        <v>121</v>
      </c>
      <c r="G214" s="42" t="s">
        <v>246</v>
      </c>
      <c r="H214" s="41" t="s">
        <v>246</v>
      </c>
      <c r="I214" s="32" t="s">
        <v>1292</v>
      </c>
      <c r="J214" s="44" t="s">
        <v>7</v>
      </c>
      <c r="K214" s="34">
        <v>0.7</v>
      </c>
      <c r="L214" s="35" t="s">
        <v>6</v>
      </c>
      <c r="M214" s="36" t="s">
        <v>1253</v>
      </c>
      <c r="N214" s="36" t="s">
        <v>1253</v>
      </c>
      <c r="O214" s="36" t="s">
        <v>1253</v>
      </c>
      <c r="P214" s="36" t="s">
        <v>1253</v>
      </c>
      <c r="Q214" s="35" t="s">
        <v>6</v>
      </c>
      <c r="R214" s="36" t="s">
        <v>1253</v>
      </c>
      <c r="S214" s="36" t="s">
        <v>1253</v>
      </c>
      <c r="T214" s="36" t="s">
        <v>1253</v>
      </c>
      <c r="U214" s="36" t="s">
        <v>1253</v>
      </c>
      <c r="V214" s="36" t="s">
        <v>1253</v>
      </c>
      <c r="W214" s="36" t="s">
        <v>1253</v>
      </c>
      <c r="X214" s="36" t="s">
        <v>1253</v>
      </c>
      <c r="Y214" s="36" t="s">
        <v>1253</v>
      </c>
      <c r="Z214" s="36" t="s">
        <v>1253</v>
      </c>
      <c r="AA214" s="37" t="s">
        <v>1255</v>
      </c>
      <c r="AB214" s="37" t="s">
        <v>1255</v>
      </c>
      <c r="AC214" s="37" t="s">
        <v>1255</v>
      </c>
      <c r="AD214" s="36" t="s">
        <v>1253</v>
      </c>
      <c r="AE214" s="35" t="s">
        <v>6</v>
      </c>
      <c r="AF214" s="35" t="s">
        <v>6</v>
      </c>
      <c r="AG214" s="35" t="s">
        <v>6</v>
      </c>
    </row>
    <row r="215" spans="2:33" ht="15" customHeight="1" x14ac:dyDescent="0.25">
      <c r="B215" s="46" t="s">
        <v>209</v>
      </c>
      <c r="C215" s="39" t="s">
        <v>210</v>
      </c>
      <c r="D215" s="40">
        <v>8112</v>
      </c>
      <c r="E215" s="38" t="s">
        <v>1384</v>
      </c>
      <c r="F215" s="38" t="s">
        <v>121</v>
      </c>
      <c r="G215" s="42" t="s">
        <v>243</v>
      </c>
      <c r="H215" s="41" t="s">
        <v>1427</v>
      </c>
      <c r="I215" s="32" t="s">
        <v>1292</v>
      </c>
      <c r="J215" s="44" t="s">
        <v>7</v>
      </c>
      <c r="K215" s="34">
        <v>0.7</v>
      </c>
      <c r="L215" s="35" t="s">
        <v>6</v>
      </c>
      <c r="M215" s="36" t="s">
        <v>1253</v>
      </c>
      <c r="N215" s="36" t="s">
        <v>1253</v>
      </c>
      <c r="O215" s="36" t="s">
        <v>1253</v>
      </c>
      <c r="P215" s="36" t="s">
        <v>1253</v>
      </c>
      <c r="Q215" s="35" t="s">
        <v>6</v>
      </c>
      <c r="R215" s="36" t="s">
        <v>1253</v>
      </c>
      <c r="S215" s="36" t="s">
        <v>1253</v>
      </c>
      <c r="T215" s="36" t="s">
        <v>1253</v>
      </c>
      <c r="U215" s="36" t="s">
        <v>1253</v>
      </c>
      <c r="V215" s="36" t="s">
        <v>1253</v>
      </c>
      <c r="W215" s="36" t="s">
        <v>1253</v>
      </c>
      <c r="X215" s="36" t="s">
        <v>1253</v>
      </c>
      <c r="Y215" s="36" t="s">
        <v>1253</v>
      </c>
      <c r="Z215" s="36" t="s">
        <v>1253</v>
      </c>
      <c r="AA215" s="37" t="s">
        <v>1255</v>
      </c>
      <c r="AB215" s="37" t="s">
        <v>1255</v>
      </c>
      <c r="AC215" s="37" t="s">
        <v>1255</v>
      </c>
      <c r="AD215" s="36" t="s">
        <v>1253</v>
      </c>
      <c r="AE215" s="35" t="s">
        <v>6</v>
      </c>
      <c r="AF215" s="35" t="s">
        <v>6</v>
      </c>
      <c r="AG215" s="35" t="s">
        <v>6</v>
      </c>
    </row>
    <row r="216" spans="2:33" ht="15" customHeight="1" x14ac:dyDescent="0.25">
      <c r="B216" s="46" t="s">
        <v>209</v>
      </c>
      <c r="C216" s="39" t="s">
        <v>210</v>
      </c>
      <c r="D216" s="40">
        <v>8118</v>
      </c>
      <c r="E216" s="38" t="s">
        <v>1400</v>
      </c>
      <c r="F216" s="38" t="s">
        <v>121</v>
      </c>
      <c r="G216" s="42" t="s">
        <v>240</v>
      </c>
      <c r="H216" s="41" t="s">
        <v>1428</v>
      </c>
      <c r="I216" s="32" t="s">
        <v>1292</v>
      </c>
      <c r="J216" s="44" t="s">
        <v>7</v>
      </c>
      <c r="K216" s="34">
        <v>0.7</v>
      </c>
      <c r="L216" s="35" t="s">
        <v>6</v>
      </c>
      <c r="M216" s="36" t="s">
        <v>1253</v>
      </c>
      <c r="N216" s="36" t="s">
        <v>1253</v>
      </c>
      <c r="O216" s="36" t="s">
        <v>1253</v>
      </c>
      <c r="P216" s="36" t="s">
        <v>1253</v>
      </c>
      <c r="Q216" s="35" t="s">
        <v>6</v>
      </c>
      <c r="R216" s="36" t="s">
        <v>1253</v>
      </c>
      <c r="S216" s="36" t="s">
        <v>1253</v>
      </c>
      <c r="T216" s="36" t="s">
        <v>1253</v>
      </c>
      <c r="U216" s="36" t="s">
        <v>1253</v>
      </c>
      <c r="V216" s="36" t="s">
        <v>1253</v>
      </c>
      <c r="W216" s="36" t="s">
        <v>1253</v>
      </c>
      <c r="X216" s="36" t="s">
        <v>1253</v>
      </c>
      <c r="Y216" s="36" t="s">
        <v>1253</v>
      </c>
      <c r="Z216" s="36" t="s">
        <v>1253</v>
      </c>
      <c r="AA216" s="37" t="s">
        <v>1255</v>
      </c>
      <c r="AB216" s="37" t="s">
        <v>1255</v>
      </c>
      <c r="AC216" s="37" t="s">
        <v>1255</v>
      </c>
      <c r="AD216" s="36" t="s">
        <v>1253</v>
      </c>
      <c r="AE216" s="35" t="s">
        <v>6</v>
      </c>
      <c r="AF216" s="35" t="s">
        <v>6</v>
      </c>
      <c r="AG216" s="35" t="s">
        <v>6</v>
      </c>
    </row>
    <row r="217" spans="2:33" ht="15" customHeight="1" x14ac:dyDescent="0.25">
      <c r="B217" s="46" t="s">
        <v>209</v>
      </c>
      <c r="C217" s="39" t="s">
        <v>210</v>
      </c>
      <c r="D217" s="40">
        <v>8119</v>
      </c>
      <c r="E217" s="38" t="s">
        <v>1400</v>
      </c>
      <c r="F217" s="38" t="s">
        <v>121</v>
      </c>
      <c r="G217" s="42" t="s">
        <v>236</v>
      </c>
      <c r="H217" s="41" t="s">
        <v>1429</v>
      </c>
      <c r="I217" s="32" t="s">
        <v>1292</v>
      </c>
      <c r="J217" s="44" t="s">
        <v>7</v>
      </c>
      <c r="K217" s="34">
        <v>0.7</v>
      </c>
      <c r="L217" s="35" t="s">
        <v>6</v>
      </c>
      <c r="M217" s="36" t="s">
        <v>1253</v>
      </c>
      <c r="N217" s="36" t="s">
        <v>1253</v>
      </c>
      <c r="O217" s="36" t="s">
        <v>1253</v>
      </c>
      <c r="P217" s="36" t="s">
        <v>1253</v>
      </c>
      <c r="Q217" s="35" t="s">
        <v>6</v>
      </c>
      <c r="R217" s="36" t="s">
        <v>1253</v>
      </c>
      <c r="S217" s="36" t="s">
        <v>1253</v>
      </c>
      <c r="T217" s="36" t="s">
        <v>1253</v>
      </c>
      <c r="U217" s="36" t="s">
        <v>1253</v>
      </c>
      <c r="V217" s="36" t="s">
        <v>1253</v>
      </c>
      <c r="W217" s="36" t="s">
        <v>1253</v>
      </c>
      <c r="X217" s="36" t="s">
        <v>1253</v>
      </c>
      <c r="Y217" s="36" t="s">
        <v>1253</v>
      </c>
      <c r="Z217" s="36" t="s">
        <v>1253</v>
      </c>
      <c r="AA217" s="37" t="s">
        <v>1255</v>
      </c>
      <c r="AB217" s="37" t="s">
        <v>1255</v>
      </c>
      <c r="AC217" s="37" t="s">
        <v>1255</v>
      </c>
      <c r="AD217" s="36" t="s">
        <v>1253</v>
      </c>
      <c r="AE217" s="35" t="s">
        <v>6</v>
      </c>
      <c r="AF217" s="35" t="s">
        <v>6</v>
      </c>
      <c r="AG217" s="35" t="s">
        <v>6</v>
      </c>
    </row>
    <row r="218" spans="2:33" ht="15" customHeight="1" x14ac:dyDescent="0.25">
      <c r="B218" s="46" t="s">
        <v>209</v>
      </c>
      <c r="C218" s="39" t="s">
        <v>210</v>
      </c>
      <c r="D218" s="40">
        <v>8120</v>
      </c>
      <c r="E218" s="38" t="s">
        <v>1400</v>
      </c>
      <c r="F218" s="38" t="s">
        <v>121</v>
      </c>
      <c r="G218" s="42" t="s">
        <v>233</v>
      </c>
      <c r="H218" s="41" t="s">
        <v>1430</v>
      </c>
      <c r="I218" s="32" t="s">
        <v>1292</v>
      </c>
      <c r="J218" s="44" t="s">
        <v>7</v>
      </c>
      <c r="K218" s="34">
        <v>0.7</v>
      </c>
      <c r="L218" s="35" t="s">
        <v>6</v>
      </c>
      <c r="M218" s="36" t="s">
        <v>1253</v>
      </c>
      <c r="N218" s="36" t="s">
        <v>1253</v>
      </c>
      <c r="O218" s="36" t="s">
        <v>1253</v>
      </c>
      <c r="P218" s="36" t="s">
        <v>1253</v>
      </c>
      <c r="Q218" s="35" t="s">
        <v>6</v>
      </c>
      <c r="R218" s="36" t="s">
        <v>1253</v>
      </c>
      <c r="S218" s="36" t="s">
        <v>1253</v>
      </c>
      <c r="T218" s="36" t="s">
        <v>1253</v>
      </c>
      <c r="U218" s="36" t="s">
        <v>1253</v>
      </c>
      <c r="V218" s="36" t="s">
        <v>1253</v>
      </c>
      <c r="W218" s="36" t="s">
        <v>1253</v>
      </c>
      <c r="X218" s="36" t="s">
        <v>1253</v>
      </c>
      <c r="Y218" s="36" t="s">
        <v>1253</v>
      </c>
      <c r="Z218" s="36" t="s">
        <v>1253</v>
      </c>
      <c r="AA218" s="37" t="s">
        <v>1255</v>
      </c>
      <c r="AB218" s="37" t="s">
        <v>1255</v>
      </c>
      <c r="AC218" s="37" t="s">
        <v>1255</v>
      </c>
      <c r="AD218" s="36" t="s">
        <v>1253</v>
      </c>
      <c r="AE218" s="35" t="s">
        <v>6</v>
      </c>
      <c r="AF218" s="35" t="s">
        <v>6</v>
      </c>
      <c r="AG218" s="35" t="s">
        <v>6</v>
      </c>
    </row>
    <row r="219" spans="2:33" ht="15" customHeight="1" x14ac:dyDescent="0.25">
      <c r="B219" s="46" t="s">
        <v>209</v>
      </c>
      <c r="C219" s="39" t="s">
        <v>210</v>
      </c>
      <c r="D219" s="40">
        <v>8121</v>
      </c>
      <c r="E219" s="38" t="s">
        <v>1400</v>
      </c>
      <c r="F219" s="38" t="s">
        <v>121</v>
      </c>
      <c r="G219" s="42" t="s">
        <v>230</v>
      </c>
      <c r="H219" s="41" t="s">
        <v>1431</v>
      </c>
      <c r="I219" s="32" t="s">
        <v>1292</v>
      </c>
      <c r="J219" s="44" t="s">
        <v>7</v>
      </c>
      <c r="K219" s="34">
        <v>0.7</v>
      </c>
      <c r="L219" s="35" t="s">
        <v>6</v>
      </c>
      <c r="M219" s="36" t="s">
        <v>1253</v>
      </c>
      <c r="N219" s="36" t="s">
        <v>1253</v>
      </c>
      <c r="O219" s="36" t="s">
        <v>1253</v>
      </c>
      <c r="P219" s="36" t="s">
        <v>1253</v>
      </c>
      <c r="Q219" s="35" t="s">
        <v>6</v>
      </c>
      <c r="R219" s="36" t="s">
        <v>1253</v>
      </c>
      <c r="S219" s="36" t="s">
        <v>1253</v>
      </c>
      <c r="T219" s="36" t="s">
        <v>1253</v>
      </c>
      <c r="U219" s="36" t="s">
        <v>1253</v>
      </c>
      <c r="V219" s="36" t="s">
        <v>1253</v>
      </c>
      <c r="W219" s="36" t="s">
        <v>1253</v>
      </c>
      <c r="X219" s="36" t="s">
        <v>1253</v>
      </c>
      <c r="Y219" s="36" t="s">
        <v>1253</v>
      </c>
      <c r="Z219" s="36" t="s">
        <v>1253</v>
      </c>
      <c r="AA219" s="37" t="s">
        <v>1255</v>
      </c>
      <c r="AB219" s="37" t="s">
        <v>1255</v>
      </c>
      <c r="AC219" s="37" t="s">
        <v>1255</v>
      </c>
      <c r="AD219" s="36" t="s">
        <v>1253</v>
      </c>
      <c r="AE219" s="35" t="s">
        <v>6</v>
      </c>
      <c r="AF219" s="35" t="s">
        <v>6</v>
      </c>
      <c r="AG219" s="35" t="s">
        <v>6</v>
      </c>
    </row>
    <row r="220" spans="2:33" ht="15" customHeight="1" x14ac:dyDescent="0.25">
      <c r="B220" s="46" t="s">
        <v>209</v>
      </c>
      <c r="C220" s="39" t="s">
        <v>210</v>
      </c>
      <c r="D220" s="40">
        <v>8123</v>
      </c>
      <c r="E220" s="38" t="s">
        <v>1400</v>
      </c>
      <c r="F220" s="38" t="s">
        <v>121</v>
      </c>
      <c r="G220" s="42" t="s">
        <v>227</v>
      </c>
      <c r="H220" s="41" t="s">
        <v>1432</v>
      </c>
      <c r="I220" s="32" t="s">
        <v>1292</v>
      </c>
      <c r="J220" s="44" t="s">
        <v>7</v>
      </c>
      <c r="K220" s="34">
        <v>0.7</v>
      </c>
      <c r="L220" s="35" t="s">
        <v>6</v>
      </c>
      <c r="M220" s="36" t="s">
        <v>1253</v>
      </c>
      <c r="N220" s="36" t="s">
        <v>1253</v>
      </c>
      <c r="O220" s="36" t="s">
        <v>1253</v>
      </c>
      <c r="P220" s="36" t="s">
        <v>1253</v>
      </c>
      <c r="Q220" s="35" t="s">
        <v>6</v>
      </c>
      <c r="R220" s="36" t="s">
        <v>1253</v>
      </c>
      <c r="S220" s="36" t="s">
        <v>1253</v>
      </c>
      <c r="T220" s="36" t="s">
        <v>1253</v>
      </c>
      <c r="U220" s="36" t="s">
        <v>1253</v>
      </c>
      <c r="V220" s="36" t="s">
        <v>1253</v>
      </c>
      <c r="W220" s="36" t="s">
        <v>1253</v>
      </c>
      <c r="X220" s="36" t="s">
        <v>1253</v>
      </c>
      <c r="Y220" s="36" t="s">
        <v>1253</v>
      </c>
      <c r="Z220" s="36" t="s">
        <v>1253</v>
      </c>
      <c r="AA220" s="37" t="s">
        <v>1255</v>
      </c>
      <c r="AB220" s="37" t="s">
        <v>1255</v>
      </c>
      <c r="AC220" s="37" t="s">
        <v>1255</v>
      </c>
      <c r="AD220" s="36" t="s">
        <v>1253</v>
      </c>
      <c r="AE220" s="35" t="s">
        <v>6</v>
      </c>
      <c r="AF220" s="35" t="s">
        <v>6</v>
      </c>
      <c r="AG220" s="35" t="s">
        <v>6</v>
      </c>
    </row>
    <row r="221" spans="2:33" ht="15" customHeight="1" x14ac:dyDescent="0.25">
      <c r="B221" s="46" t="s">
        <v>209</v>
      </c>
      <c r="C221" s="39" t="s">
        <v>210</v>
      </c>
      <c r="D221" s="40">
        <v>8124</v>
      </c>
      <c r="E221" s="38" t="s">
        <v>1400</v>
      </c>
      <c r="F221" s="38" t="s">
        <v>121</v>
      </c>
      <c r="G221" s="42" t="s">
        <v>224</v>
      </c>
      <c r="H221" s="41" t="s">
        <v>1433</v>
      </c>
      <c r="I221" s="32" t="s">
        <v>1292</v>
      </c>
      <c r="J221" s="44" t="s">
        <v>7</v>
      </c>
      <c r="K221" s="34">
        <v>0.7</v>
      </c>
      <c r="L221" s="35" t="s">
        <v>6</v>
      </c>
      <c r="M221" s="36" t="s">
        <v>1253</v>
      </c>
      <c r="N221" s="36" t="s">
        <v>1253</v>
      </c>
      <c r="O221" s="36" t="s">
        <v>1253</v>
      </c>
      <c r="P221" s="36" t="s">
        <v>1253</v>
      </c>
      <c r="Q221" s="35" t="s">
        <v>6</v>
      </c>
      <c r="R221" s="36" t="s">
        <v>1253</v>
      </c>
      <c r="S221" s="36" t="s">
        <v>1253</v>
      </c>
      <c r="T221" s="36" t="s">
        <v>1253</v>
      </c>
      <c r="U221" s="36" t="s">
        <v>1253</v>
      </c>
      <c r="V221" s="36" t="s">
        <v>1253</v>
      </c>
      <c r="W221" s="36" t="s">
        <v>1253</v>
      </c>
      <c r="X221" s="36" t="s">
        <v>1253</v>
      </c>
      <c r="Y221" s="36" t="s">
        <v>1253</v>
      </c>
      <c r="Z221" s="36" t="s">
        <v>1253</v>
      </c>
      <c r="AA221" s="37" t="s">
        <v>1255</v>
      </c>
      <c r="AB221" s="37" t="s">
        <v>1255</v>
      </c>
      <c r="AC221" s="37" t="s">
        <v>1255</v>
      </c>
      <c r="AD221" s="36" t="s">
        <v>1253</v>
      </c>
      <c r="AE221" s="35" t="s">
        <v>6</v>
      </c>
      <c r="AF221" s="35" t="s">
        <v>6</v>
      </c>
      <c r="AG221" s="35" t="s">
        <v>6</v>
      </c>
    </row>
    <row r="222" spans="2:33" ht="15" customHeight="1" x14ac:dyDescent="0.25">
      <c r="B222" s="46" t="s">
        <v>209</v>
      </c>
      <c r="C222" s="39" t="s">
        <v>210</v>
      </c>
      <c r="D222" s="40">
        <v>8128</v>
      </c>
      <c r="E222" s="38" t="s">
        <v>1384</v>
      </c>
      <c r="F222" s="38" t="s">
        <v>121</v>
      </c>
      <c r="G222" s="42" t="s">
        <v>222</v>
      </c>
      <c r="H222" s="41" t="s">
        <v>222</v>
      </c>
      <c r="I222" s="32" t="s">
        <v>1292</v>
      </c>
      <c r="J222" s="44" t="s">
        <v>7</v>
      </c>
      <c r="K222" s="34">
        <v>0.7</v>
      </c>
      <c r="L222" s="35" t="s">
        <v>6</v>
      </c>
      <c r="M222" s="36" t="s">
        <v>1253</v>
      </c>
      <c r="N222" s="36" t="s">
        <v>1253</v>
      </c>
      <c r="O222" s="36" t="s">
        <v>1253</v>
      </c>
      <c r="P222" s="36" t="s">
        <v>1253</v>
      </c>
      <c r="Q222" s="35" t="s">
        <v>6</v>
      </c>
      <c r="R222" s="36" t="s">
        <v>1253</v>
      </c>
      <c r="S222" s="36" t="s">
        <v>1253</v>
      </c>
      <c r="T222" s="36" t="s">
        <v>1253</v>
      </c>
      <c r="U222" s="36" t="s">
        <v>1253</v>
      </c>
      <c r="V222" s="36" t="s">
        <v>1253</v>
      </c>
      <c r="W222" s="36" t="s">
        <v>1253</v>
      </c>
      <c r="X222" s="36" t="s">
        <v>1253</v>
      </c>
      <c r="Y222" s="36" t="s">
        <v>1253</v>
      </c>
      <c r="Z222" s="36" t="s">
        <v>1253</v>
      </c>
      <c r="AA222" s="37" t="s">
        <v>1255</v>
      </c>
      <c r="AB222" s="37" t="s">
        <v>1255</v>
      </c>
      <c r="AC222" s="37" t="s">
        <v>1255</v>
      </c>
      <c r="AD222" s="36" t="s">
        <v>1253</v>
      </c>
      <c r="AE222" s="35" t="s">
        <v>6</v>
      </c>
      <c r="AF222" s="35" t="s">
        <v>6</v>
      </c>
      <c r="AG222" s="35" t="s">
        <v>6</v>
      </c>
    </row>
    <row r="223" spans="2:33" ht="15" customHeight="1" x14ac:dyDescent="0.25">
      <c r="B223" s="46" t="s">
        <v>209</v>
      </c>
      <c r="C223" s="39" t="s">
        <v>210</v>
      </c>
      <c r="D223" s="40">
        <v>8129</v>
      </c>
      <c r="E223" s="38" t="s">
        <v>1384</v>
      </c>
      <c r="F223" s="38" t="s">
        <v>121</v>
      </c>
      <c r="G223" s="42" t="s">
        <v>218</v>
      </c>
      <c r="H223" s="41" t="s">
        <v>218</v>
      </c>
      <c r="I223" s="32" t="s">
        <v>1292</v>
      </c>
      <c r="J223" s="44" t="s">
        <v>7</v>
      </c>
      <c r="K223" s="34">
        <v>0.7</v>
      </c>
      <c r="L223" s="35" t="s">
        <v>6</v>
      </c>
      <c r="M223" s="36" t="s">
        <v>1253</v>
      </c>
      <c r="N223" s="36" t="s">
        <v>1253</v>
      </c>
      <c r="O223" s="36" t="s">
        <v>1253</v>
      </c>
      <c r="P223" s="36" t="s">
        <v>1253</v>
      </c>
      <c r="Q223" s="35" t="s">
        <v>6</v>
      </c>
      <c r="R223" s="36" t="s">
        <v>1253</v>
      </c>
      <c r="S223" s="36" t="s">
        <v>1253</v>
      </c>
      <c r="T223" s="36" t="s">
        <v>1253</v>
      </c>
      <c r="U223" s="36" t="s">
        <v>1253</v>
      </c>
      <c r="V223" s="36" t="s">
        <v>1253</v>
      </c>
      <c r="W223" s="36" t="s">
        <v>1253</v>
      </c>
      <c r="X223" s="36" t="s">
        <v>1253</v>
      </c>
      <c r="Y223" s="36" t="s">
        <v>1253</v>
      </c>
      <c r="Z223" s="36" t="s">
        <v>1253</v>
      </c>
      <c r="AA223" s="37" t="s">
        <v>1255</v>
      </c>
      <c r="AB223" s="37" t="s">
        <v>1255</v>
      </c>
      <c r="AC223" s="37" t="s">
        <v>1255</v>
      </c>
      <c r="AD223" s="36" t="s">
        <v>1253</v>
      </c>
      <c r="AE223" s="35" t="s">
        <v>6</v>
      </c>
      <c r="AF223" s="35" t="s">
        <v>6</v>
      </c>
      <c r="AG223" s="35" t="s">
        <v>6</v>
      </c>
    </row>
    <row r="224" spans="2:33" ht="15" customHeight="1" x14ac:dyDescent="0.25">
      <c r="B224" s="46" t="s">
        <v>209</v>
      </c>
      <c r="C224" s="39" t="s">
        <v>210</v>
      </c>
      <c r="D224" s="40">
        <v>8130</v>
      </c>
      <c r="E224" s="38">
        <v>6</v>
      </c>
      <c r="F224" s="38" t="s">
        <v>121</v>
      </c>
      <c r="G224" s="42" t="s">
        <v>212</v>
      </c>
      <c r="H224" s="41" t="s">
        <v>212</v>
      </c>
      <c r="I224" s="32" t="s">
        <v>1292</v>
      </c>
      <c r="J224" s="44" t="s">
        <v>7</v>
      </c>
      <c r="K224" s="34">
        <v>0.7</v>
      </c>
      <c r="L224" s="35" t="s">
        <v>6</v>
      </c>
      <c r="M224" s="36" t="s">
        <v>1253</v>
      </c>
      <c r="N224" s="36" t="s">
        <v>1253</v>
      </c>
      <c r="O224" s="36" t="s">
        <v>1253</v>
      </c>
      <c r="P224" s="36" t="s">
        <v>1253</v>
      </c>
      <c r="Q224" s="35" t="s">
        <v>6</v>
      </c>
      <c r="R224" s="36" t="s">
        <v>1253</v>
      </c>
      <c r="S224" s="36" t="s">
        <v>1253</v>
      </c>
      <c r="T224" s="36" t="s">
        <v>1253</v>
      </c>
      <c r="U224" s="36" t="s">
        <v>1253</v>
      </c>
      <c r="V224" s="36" t="s">
        <v>1253</v>
      </c>
      <c r="W224" s="36" t="s">
        <v>1253</v>
      </c>
      <c r="X224" s="36" t="s">
        <v>1253</v>
      </c>
      <c r="Y224" s="36" t="s">
        <v>1253</v>
      </c>
      <c r="Z224" s="36" t="s">
        <v>1253</v>
      </c>
      <c r="AA224" s="37" t="s">
        <v>1255</v>
      </c>
      <c r="AB224" s="37" t="s">
        <v>1255</v>
      </c>
      <c r="AC224" s="37" t="s">
        <v>1255</v>
      </c>
      <c r="AD224" s="36" t="s">
        <v>1253</v>
      </c>
      <c r="AE224" s="35" t="s">
        <v>6</v>
      </c>
      <c r="AF224" s="35" t="s">
        <v>6</v>
      </c>
      <c r="AG224" s="35" t="s">
        <v>6</v>
      </c>
    </row>
    <row r="225" spans="2:33" ht="15" customHeight="1" x14ac:dyDescent="0.25">
      <c r="B225" s="46" t="s">
        <v>633</v>
      </c>
      <c r="C225" s="45" t="s">
        <v>41</v>
      </c>
      <c r="D225" s="40">
        <v>2238</v>
      </c>
      <c r="E225" s="38" t="s">
        <v>1384</v>
      </c>
      <c r="F225" s="38" t="s">
        <v>1434</v>
      </c>
      <c r="G225" s="42" t="s">
        <v>774</v>
      </c>
      <c r="H225" s="41" t="s">
        <v>1435</v>
      </c>
      <c r="I225" s="32" t="s">
        <v>1292</v>
      </c>
      <c r="J225" s="44" t="s">
        <v>7</v>
      </c>
      <c r="K225" s="34">
        <v>0.7</v>
      </c>
      <c r="L225" s="35" t="s">
        <v>6</v>
      </c>
      <c r="M225" s="36" t="s">
        <v>1253</v>
      </c>
      <c r="N225" s="36" t="s">
        <v>1253</v>
      </c>
      <c r="O225" s="36" t="s">
        <v>1253</v>
      </c>
      <c r="P225" s="36" t="s">
        <v>1253</v>
      </c>
      <c r="Q225" s="35" t="s">
        <v>6</v>
      </c>
      <c r="R225" s="36" t="s">
        <v>1253</v>
      </c>
      <c r="S225" s="36" t="s">
        <v>1253</v>
      </c>
      <c r="T225" s="36" t="s">
        <v>1253</v>
      </c>
      <c r="U225" s="36" t="s">
        <v>1253</v>
      </c>
      <c r="V225" s="36" t="s">
        <v>1253</v>
      </c>
      <c r="W225" s="36" t="s">
        <v>1253</v>
      </c>
      <c r="X225" s="36" t="s">
        <v>1253</v>
      </c>
      <c r="Y225" s="36" t="s">
        <v>1253</v>
      </c>
      <c r="Z225" s="36" t="s">
        <v>1253</v>
      </c>
      <c r="AA225" s="36" t="s">
        <v>1253</v>
      </c>
      <c r="AB225" s="36" t="s">
        <v>1253</v>
      </c>
      <c r="AC225" s="37" t="s">
        <v>1255</v>
      </c>
      <c r="AD225" s="36" t="s">
        <v>1253</v>
      </c>
      <c r="AE225" s="35" t="s">
        <v>6</v>
      </c>
      <c r="AF225" s="35" t="s">
        <v>6</v>
      </c>
      <c r="AG225" s="35" t="s">
        <v>6</v>
      </c>
    </row>
    <row r="226" spans="2:33" ht="15" customHeight="1" x14ac:dyDescent="0.25">
      <c r="B226" s="46" t="s">
        <v>633</v>
      </c>
      <c r="C226" s="39" t="s">
        <v>210</v>
      </c>
      <c r="D226" s="40">
        <v>2240</v>
      </c>
      <c r="E226" s="38" t="s">
        <v>1384</v>
      </c>
      <c r="F226" s="38" t="s">
        <v>1434</v>
      </c>
      <c r="G226" s="42" t="s">
        <v>772</v>
      </c>
      <c r="H226" s="41" t="s">
        <v>1436</v>
      </c>
      <c r="I226" s="32" t="s">
        <v>1292</v>
      </c>
      <c r="J226" s="44" t="s">
        <v>7</v>
      </c>
      <c r="K226" s="34">
        <v>0.7</v>
      </c>
      <c r="L226" s="35" t="s">
        <v>6</v>
      </c>
      <c r="M226" s="36" t="s">
        <v>1253</v>
      </c>
      <c r="N226" s="36" t="s">
        <v>1253</v>
      </c>
      <c r="O226" s="36" t="s">
        <v>1253</v>
      </c>
      <c r="P226" s="36" t="s">
        <v>1253</v>
      </c>
      <c r="Q226" s="35" t="s">
        <v>6</v>
      </c>
      <c r="R226" s="36" t="s">
        <v>1253</v>
      </c>
      <c r="S226" s="36" t="s">
        <v>1253</v>
      </c>
      <c r="T226" s="36" t="s">
        <v>1253</v>
      </c>
      <c r="U226" s="36" t="s">
        <v>1253</v>
      </c>
      <c r="V226" s="36" t="s">
        <v>1253</v>
      </c>
      <c r="W226" s="36" t="s">
        <v>1253</v>
      </c>
      <c r="X226" s="36" t="s">
        <v>1253</v>
      </c>
      <c r="Y226" s="36" t="s">
        <v>1253</v>
      </c>
      <c r="Z226" s="36" t="s">
        <v>1253</v>
      </c>
      <c r="AA226" s="36" t="s">
        <v>1253</v>
      </c>
      <c r="AB226" s="36" t="s">
        <v>1253</v>
      </c>
      <c r="AC226" s="37" t="s">
        <v>1255</v>
      </c>
      <c r="AD226" s="36" t="s">
        <v>1253</v>
      </c>
      <c r="AE226" s="35" t="s">
        <v>6</v>
      </c>
      <c r="AF226" s="35" t="s">
        <v>6</v>
      </c>
      <c r="AG226" s="35" t="s">
        <v>6</v>
      </c>
    </row>
    <row r="227" spans="2:33" ht="15" customHeight="1" x14ac:dyDescent="0.25">
      <c r="B227" s="46" t="s">
        <v>633</v>
      </c>
      <c r="C227" s="45" t="s">
        <v>41</v>
      </c>
      <c r="D227" s="40">
        <v>2341</v>
      </c>
      <c r="E227" s="38" t="s">
        <v>1384</v>
      </c>
      <c r="F227" s="38" t="s">
        <v>1434</v>
      </c>
      <c r="G227" s="42" t="s">
        <v>768</v>
      </c>
      <c r="H227" s="41" t="s">
        <v>1437</v>
      </c>
      <c r="I227" s="32" t="s">
        <v>1292</v>
      </c>
      <c r="J227" s="44" t="s">
        <v>7</v>
      </c>
      <c r="K227" s="34">
        <v>0.7</v>
      </c>
      <c r="L227" s="35" t="s">
        <v>6</v>
      </c>
      <c r="M227" s="36" t="s">
        <v>1253</v>
      </c>
      <c r="N227" s="36" t="s">
        <v>1253</v>
      </c>
      <c r="O227" s="36" t="s">
        <v>1253</v>
      </c>
      <c r="P227" s="36" t="s">
        <v>1253</v>
      </c>
      <c r="Q227" s="35" t="s">
        <v>6</v>
      </c>
      <c r="R227" s="36" t="s">
        <v>1253</v>
      </c>
      <c r="S227" s="36" t="s">
        <v>1253</v>
      </c>
      <c r="T227" s="36" t="s">
        <v>1253</v>
      </c>
      <c r="U227" s="36" t="s">
        <v>1253</v>
      </c>
      <c r="V227" s="36" t="s">
        <v>1253</v>
      </c>
      <c r="W227" s="36" t="s">
        <v>1253</v>
      </c>
      <c r="X227" s="36" t="s">
        <v>1253</v>
      </c>
      <c r="Y227" s="36" t="s">
        <v>1253</v>
      </c>
      <c r="Z227" s="36" t="s">
        <v>1253</v>
      </c>
      <c r="AA227" s="36" t="s">
        <v>1253</v>
      </c>
      <c r="AB227" s="36" t="s">
        <v>1253</v>
      </c>
      <c r="AC227" s="37" t="s">
        <v>1255</v>
      </c>
      <c r="AD227" s="36" t="s">
        <v>1253</v>
      </c>
      <c r="AE227" s="35" t="s">
        <v>6</v>
      </c>
      <c r="AF227" s="35" t="s">
        <v>6</v>
      </c>
      <c r="AG227" s="35" t="s">
        <v>6</v>
      </c>
    </row>
    <row r="228" spans="2:33" ht="15" customHeight="1" x14ac:dyDescent="0.25">
      <c r="B228" s="46" t="s">
        <v>633</v>
      </c>
      <c r="C228" s="47" t="s">
        <v>260</v>
      </c>
      <c r="D228" s="40">
        <v>2342</v>
      </c>
      <c r="E228" s="38" t="s">
        <v>1376</v>
      </c>
      <c r="F228" s="38" t="s">
        <v>1434</v>
      </c>
      <c r="G228" s="42" t="s">
        <v>763</v>
      </c>
      <c r="H228" s="41" t="s">
        <v>1438</v>
      </c>
      <c r="I228" s="32" t="s">
        <v>1292</v>
      </c>
      <c r="J228" s="44" t="s">
        <v>7</v>
      </c>
      <c r="K228" s="34">
        <v>0.7</v>
      </c>
      <c r="L228" s="35" t="s">
        <v>6</v>
      </c>
      <c r="M228" s="36" t="s">
        <v>1253</v>
      </c>
      <c r="N228" s="36" t="s">
        <v>1253</v>
      </c>
      <c r="O228" s="36" t="s">
        <v>1253</v>
      </c>
      <c r="P228" s="36" t="s">
        <v>1253</v>
      </c>
      <c r="Q228" s="35" t="s">
        <v>6</v>
      </c>
      <c r="R228" s="36" t="s">
        <v>1253</v>
      </c>
      <c r="S228" s="36" t="s">
        <v>1253</v>
      </c>
      <c r="T228" s="36" t="s">
        <v>1253</v>
      </c>
      <c r="U228" s="36" t="s">
        <v>1253</v>
      </c>
      <c r="V228" s="36" t="s">
        <v>1253</v>
      </c>
      <c r="W228" s="36" t="s">
        <v>1253</v>
      </c>
      <c r="X228" s="36" t="s">
        <v>1253</v>
      </c>
      <c r="Y228" s="36" t="s">
        <v>1253</v>
      </c>
      <c r="Z228" s="36" t="s">
        <v>1253</v>
      </c>
      <c r="AA228" s="36" t="s">
        <v>1253</v>
      </c>
      <c r="AB228" s="36" t="s">
        <v>1253</v>
      </c>
      <c r="AC228" s="37" t="s">
        <v>1255</v>
      </c>
      <c r="AD228" s="36" t="s">
        <v>1253</v>
      </c>
      <c r="AE228" s="35" t="s">
        <v>6</v>
      </c>
      <c r="AF228" s="35" t="s">
        <v>6</v>
      </c>
      <c r="AG228" s="35" t="s">
        <v>6</v>
      </c>
    </row>
    <row r="229" spans="2:33" ht="15" customHeight="1" x14ac:dyDescent="0.25">
      <c r="B229" s="46" t="s">
        <v>633</v>
      </c>
      <c r="C229" s="47" t="s">
        <v>260</v>
      </c>
      <c r="D229" s="40">
        <v>2343</v>
      </c>
      <c r="E229" s="38" t="s">
        <v>1365</v>
      </c>
      <c r="F229" s="38" t="s">
        <v>1434</v>
      </c>
      <c r="G229" s="42" t="s">
        <v>758</v>
      </c>
      <c r="H229" s="41" t="s">
        <v>1439</v>
      </c>
      <c r="I229" s="32" t="s">
        <v>1292</v>
      </c>
      <c r="J229" s="44" t="s">
        <v>7</v>
      </c>
      <c r="K229" s="34">
        <v>0.7</v>
      </c>
      <c r="L229" s="35" t="s">
        <v>6</v>
      </c>
      <c r="M229" s="36" t="s">
        <v>1253</v>
      </c>
      <c r="N229" s="36" t="s">
        <v>1253</v>
      </c>
      <c r="O229" s="36" t="s">
        <v>1253</v>
      </c>
      <c r="P229" s="36" t="s">
        <v>1253</v>
      </c>
      <c r="Q229" s="35" t="s">
        <v>6</v>
      </c>
      <c r="R229" s="36" t="s">
        <v>1253</v>
      </c>
      <c r="S229" s="36" t="s">
        <v>1253</v>
      </c>
      <c r="T229" s="36" t="s">
        <v>1253</v>
      </c>
      <c r="U229" s="36" t="s">
        <v>1253</v>
      </c>
      <c r="V229" s="36" t="s">
        <v>1253</v>
      </c>
      <c r="W229" s="36" t="s">
        <v>1253</v>
      </c>
      <c r="X229" s="36" t="s">
        <v>1253</v>
      </c>
      <c r="Y229" s="36" t="s">
        <v>1253</v>
      </c>
      <c r="Z229" s="36" t="s">
        <v>1253</v>
      </c>
      <c r="AA229" s="36" t="s">
        <v>1253</v>
      </c>
      <c r="AB229" s="36" t="s">
        <v>1253</v>
      </c>
      <c r="AC229" s="37" t="s">
        <v>1255</v>
      </c>
      <c r="AD229" s="36" t="s">
        <v>1253</v>
      </c>
      <c r="AE229" s="35" t="s">
        <v>6</v>
      </c>
      <c r="AF229" s="35" t="s">
        <v>6</v>
      </c>
      <c r="AG229" s="35" t="s">
        <v>6</v>
      </c>
    </row>
    <row r="230" spans="2:33" ht="15" customHeight="1" x14ac:dyDescent="0.25">
      <c r="B230" s="46" t="s">
        <v>633</v>
      </c>
      <c r="C230" s="39" t="s">
        <v>210</v>
      </c>
      <c r="D230" s="40">
        <v>2344</v>
      </c>
      <c r="E230" s="38" t="s">
        <v>1384</v>
      </c>
      <c r="F230" s="38" t="s">
        <v>1434</v>
      </c>
      <c r="G230" s="42" t="s">
        <v>756</v>
      </c>
      <c r="H230" s="41" t="s">
        <v>1440</v>
      </c>
      <c r="I230" s="32" t="s">
        <v>1292</v>
      </c>
      <c r="J230" s="44" t="s">
        <v>7</v>
      </c>
      <c r="K230" s="34">
        <v>0.7</v>
      </c>
      <c r="L230" s="35" t="s">
        <v>6</v>
      </c>
      <c r="M230" s="36" t="s">
        <v>1253</v>
      </c>
      <c r="N230" s="36" t="s">
        <v>1253</v>
      </c>
      <c r="O230" s="36" t="s">
        <v>1253</v>
      </c>
      <c r="P230" s="36" t="s">
        <v>1253</v>
      </c>
      <c r="Q230" s="35" t="s">
        <v>6</v>
      </c>
      <c r="R230" s="36" t="s">
        <v>1253</v>
      </c>
      <c r="S230" s="36" t="s">
        <v>1253</v>
      </c>
      <c r="T230" s="36" t="s">
        <v>1253</v>
      </c>
      <c r="U230" s="36" t="s">
        <v>1253</v>
      </c>
      <c r="V230" s="36" t="s">
        <v>1253</v>
      </c>
      <c r="W230" s="36" t="s">
        <v>1253</v>
      </c>
      <c r="X230" s="36" t="s">
        <v>1253</v>
      </c>
      <c r="Y230" s="36" t="s">
        <v>1253</v>
      </c>
      <c r="Z230" s="36" t="s">
        <v>1253</v>
      </c>
      <c r="AA230" s="36" t="s">
        <v>1253</v>
      </c>
      <c r="AB230" s="36" t="s">
        <v>1253</v>
      </c>
      <c r="AC230" s="37" t="s">
        <v>1255</v>
      </c>
      <c r="AD230" s="36" t="s">
        <v>1253</v>
      </c>
      <c r="AE230" s="35" t="s">
        <v>6</v>
      </c>
      <c r="AF230" s="35" t="s">
        <v>6</v>
      </c>
      <c r="AG230" s="35" t="s">
        <v>6</v>
      </c>
    </row>
    <row r="231" spans="2:33" ht="15" customHeight="1" x14ac:dyDescent="0.25">
      <c r="B231" s="46" t="s">
        <v>633</v>
      </c>
      <c r="C231" s="39" t="s">
        <v>210</v>
      </c>
      <c r="D231" s="40">
        <v>2347</v>
      </c>
      <c r="E231" s="38" t="s">
        <v>1384</v>
      </c>
      <c r="F231" s="38" t="s">
        <v>1434</v>
      </c>
      <c r="G231" s="42" t="s">
        <v>754</v>
      </c>
      <c r="H231" s="41" t="s">
        <v>1441</v>
      </c>
      <c r="I231" s="32" t="s">
        <v>1292</v>
      </c>
      <c r="J231" s="44" t="s">
        <v>7</v>
      </c>
      <c r="K231" s="34">
        <v>0.7</v>
      </c>
      <c r="L231" s="35" t="s">
        <v>6</v>
      </c>
      <c r="M231" s="36" t="s">
        <v>1253</v>
      </c>
      <c r="N231" s="36" t="s">
        <v>1253</v>
      </c>
      <c r="O231" s="36" t="s">
        <v>1253</v>
      </c>
      <c r="P231" s="36" t="s">
        <v>1253</v>
      </c>
      <c r="Q231" s="35" t="s">
        <v>6</v>
      </c>
      <c r="R231" s="36" t="s">
        <v>1253</v>
      </c>
      <c r="S231" s="36" t="s">
        <v>1253</v>
      </c>
      <c r="T231" s="36" t="s">
        <v>1253</v>
      </c>
      <c r="U231" s="36" t="s">
        <v>1253</v>
      </c>
      <c r="V231" s="36" t="s">
        <v>1253</v>
      </c>
      <c r="W231" s="36" t="s">
        <v>1253</v>
      </c>
      <c r="X231" s="36" t="s">
        <v>1253</v>
      </c>
      <c r="Y231" s="36" t="s">
        <v>1253</v>
      </c>
      <c r="Z231" s="36" t="s">
        <v>1253</v>
      </c>
      <c r="AA231" s="36" t="s">
        <v>1253</v>
      </c>
      <c r="AB231" s="36" t="s">
        <v>1253</v>
      </c>
      <c r="AC231" s="37" t="s">
        <v>1255</v>
      </c>
      <c r="AD231" s="36" t="s">
        <v>1253</v>
      </c>
      <c r="AE231" s="35" t="s">
        <v>6</v>
      </c>
      <c r="AF231" s="35" t="s">
        <v>6</v>
      </c>
      <c r="AG231" s="35" t="s">
        <v>6</v>
      </c>
    </row>
    <row r="232" spans="2:33" ht="15" customHeight="1" x14ac:dyDescent="0.25">
      <c r="B232" s="46" t="s">
        <v>633</v>
      </c>
      <c r="C232" s="39" t="s">
        <v>210</v>
      </c>
      <c r="D232" s="40">
        <v>2348</v>
      </c>
      <c r="E232" s="38" t="s">
        <v>1384</v>
      </c>
      <c r="F232" s="38" t="s">
        <v>1434</v>
      </c>
      <c r="G232" s="42" t="s">
        <v>752</v>
      </c>
      <c r="H232" s="41" t="s">
        <v>1442</v>
      </c>
      <c r="I232" s="32" t="s">
        <v>1292</v>
      </c>
      <c r="J232" s="44" t="s">
        <v>7</v>
      </c>
      <c r="K232" s="34">
        <v>0.7</v>
      </c>
      <c r="L232" s="35" t="s">
        <v>6</v>
      </c>
      <c r="M232" s="36" t="s">
        <v>1253</v>
      </c>
      <c r="N232" s="36" t="s">
        <v>1253</v>
      </c>
      <c r="O232" s="36" t="s">
        <v>1253</v>
      </c>
      <c r="P232" s="36" t="s">
        <v>1253</v>
      </c>
      <c r="Q232" s="35" t="s">
        <v>6</v>
      </c>
      <c r="R232" s="36" t="s">
        <v>1253</v>
      </c>
      <c r="S232" s="36" t="s">
        <v>1253</v>
      </c>
      <c r="T232" s="36" t="s">
        <v>1253</v>
      </c>
      <c r="U232" s="36" t="s">
        <v>1253</v>
      </c>
      <c r="V232" s="36" t="s">
        <v>1253</v>
      </c>
      <c r="W232" s="36" t="s">
        <v>1253</v>
      </c>
      <c r="X232" s="36" t="s">
        <v>1253</v>
      </c>
      <c r="Y232" s="36" t="s">
        <v>1253</v>
      </c>
      <c r="Z232" s="36" t="s">
        <v>1253</v>
      </c>
      <c r="AA232" s="36" t="s">
        <v>1253</v>
      </c>
      <c r="AB232" s="36" t="s">
        <v>1253</v>
      </c>
      <c r="AC232" s="37" t="s">
        <v>1255</v>
      </c>
      <c r="AD232" s="36" t="s">
        <v>1253</v>
      </c>
      <c r="AE232" s="35" t="s">
        <v>6</v>
      </c>
      <c r="AF232" s="35" t="s">
        <v>6</v>
      </c>
      <c r="AG232" s="35" t="s">
        <v>6</v>
      </c>
    </row>
    <row r="233" spans="2:33" ht="15" customHeight="1" x14ac:dyDescent="0.25">
      <c r="B233" s="46" t="s">
        <v>633</v>
      </c>
      <c r="C233" s="39" t="s">
        <v>210</v>
      </c>
      <c r="D233" s="40">
        <v>2349</v>
      </c>
      <c r="E233" s="38" t="s">
        <v>1384</v>
      </c>
      <c r="F233" s="38" t="s">
        <v>1434</v>
      </c>
      <c r="G233" s="42" t="s">
        <v>749</v>
      </c>
      <c r="H233" s="41" t="s">
        <v>1443</v>
      </c>
      <c r="I233" s="32" t="s">
        <v>1292</v>
      </c>
      <c r="J233" s="44" t="s">
        <v>7</v>
      </c>
      <c r="K233" s="34">
        <v>0.7</v>
      </c>
      <c r="L233" s="35" t="s">
        <v>6</v>
      </c>
      <c r="M233" s="36" t="s">
        <v>1253</v>
      </c>
      <c r="N233" s="36" t="s">
        <v>1253</v>
      </c>
      <c r="O233" s="36" t="s">
        <v>1253</v>
      </c>
      <c r="P233" s="36" t="s">
        <v>1253</v>
      </c>
      <c r="Q233" s="35" t="s">
        <v>6</v>
      </c>
      <c r="R233" s="36" t="s">
        <v>1253</v>
      </c>
      <c r="S233" s="36" t="s">
        <v>1253</v>
      </c>
      <c r="T233" s="36" t="s">
        <v>1253</v>
      </c>
      <c r="U233" s="36" t="s">
        <v>1253</v>
      </c>
      <c r="V233" s="36" t="s">
        <v>1253</v>
      </c>
      <c r="W233" s="36" t="s">
        <v>1253</v>
      </c>
      <c r="X233" s="36" t="s">
        <v>1253</v>
      </c>
      <c r="Y233" s="36" t="s">
        <v>1253</v>
      </c>
      <c r="Z233" s="36" t="s">
        <v>1253</v>
      </c>
      <c r="AA233" s="36" t="s">
        <v>1253</v>
      </c>
      <c r="AB233" s="36" t="s">
        <v>1253</v>
      </c>
      <c r="AC233" s="37" t="s">
        <v>1255</v>
      </c>
      <c r="AD233" s="36" t="s">
        <v>1253</v>
      </c>
      <c r="AE233" s="35" t="s">
        <v>6</v>
      </c>
      <c r="AF233" s="35" t="s">
        <v>6</v>
      </c>
      <c r="AG233" s="35" t="s">
        <v>6</v>
      </c>
    </row>
    <row r="234" spans="2:33" ht="15" customHeight="1" x14ac:dyDescent="0.25">
      <c r="B234" s="46" t="s">
        <v>633</v>
      </c>
      <c r="C234" s="39" t="s">
        <v>210</v>
      </c>
      <c r="D234" s="40">
        <v>3850</v>
      </c>
      <c r="E234" s="38" t="s">
        <v>1387</v>
      </c>
      <c r="F234" s="38" t="s">
        <v>1434</v>
      </c>
      <c r="G234" s="42" t="s">
        <v>745</v>
      </c>
      <c r="H234" s="41" t="s">
        <v>1444</v>
      </c>
      <c r="I234" s="32" t="s">
        <v>1292</v>
      </c>
      <c r="J234" s="44" t="s">
        <v>7</v>
      </c>
      <c r="K234" s="34">
        <v>0.7</v>
      </c>
      <c r="L234" s="35" t="s">
        <v>6</v>
      </c>
      <c r="M234" s="36" t="s">
        <v>1253</v>
      </c>
      <c r="N234" s="36" t="s">
        <v>1253</v>
      </c>
      <c r="O234" s="36" t="s">
        <v>1253</v>
      </c>
      <c r="P234" s="36" t="s">
        <v>1253</v>
      </c>
      <c r="Q234" s="35" t="s">
        <v>6</v>
      </c>
      <c r="R234" s="36" t="s">
        <v>1253</v>
      </c>
      <c r="S234" s="36" t="s">
        <v>1253</v>
      </c>
      <c r="T234" s="36" t="s">
        <v>1253</v>
      </c>
      <c r="U234" s="36" t="s">
        <v>1253</v>
      </c>
      <c r="V234" s="36" t="s">
        <v>1253</v>
      </c>
      <c r="W234" s="36" t="s">
        <v>1253</v>
      </c>
      <c r="X234" s="36" t="s">
        <v>1253</v>
      </c>
      <c r="Y234" s="36" t="s">
        <v>1253</v>
      </c>
      <c r="Z234" s="36" t="s">
        <v>1253</v>
      </c>
      <c r="AA234" s="36" t="s">
        <v>1253</v>
      </c>
      <c r="AB234" s="36" t="s">
        <v>1253</v>
      </c>
      <c r="AC234" s="37" t="s">
        <v>1255</v>
      </c>
      <c r="AD234" s="36" t="s">
        <v>1253</v>
      </c>
      <c r="AE234" s="35" t="s">
        <v>6</v>
      </c>
      <c r="AF234" s="35" t="s">
        <v>6</v>
      </c>
      <c r="AG234" s="35" t="s">
        <v>6</v>
      </c>
    </row>
    <row r="235" spans="2:33" ht="15" customHeight="1" x14ac:dyDescent="0.25">
      <c r="B235" s="46" t="s">
        <v>633</v>
      </c>
      <c r="C235" s="47" t="s">
        <v>260</v>
      </c>
      <c r="D235" s="40">
        <v>3851</v>
      </c>
      <c r="E235" s="38" t="s">
        <v>1445</v>
      </c>
      <c r="F235" s="38" t="s">
        <v>1434</v>
      </c>
      <c r="G235" s="42" t="s">
        <v>740</v>
      </c>
      <c r="H235" s="41" t="s">
        <v>1446</v>
      </c>
      <c r="I235" s="32" t="s">
        <v>1292</v>
      </c>
      <c r="J235" s="44" t="s">
        <v>7</v>
      </c>
      <c r="K235" s="34">
        <v>0.7</v>
      </c>
      <c r="L235" s="35" t="s">
        <v>6</v>
      </c>
      <c r="M235" s="36" t="s">
        <v>1253</v>
      </c>
      <c r="N235" s="36" t="s">
        <v>1253</v>
      </c>
      <c r="O235" s="36" t="s">
        <v>1253</v>
      </c>
      <c r="P235" s="36" t="s">
        <v>1253</v>
      </c>
      <c r="Q235" s="35" t="s">
        <v>6</v>
      </c>
      <c r="R235" s="36" t="s">
        <v>1253</v>
      </c>
      <c r="S235" s="36" t="s">
        <v>1253</v>
      </c>
      <c r="T235" s="36" t="s">
        <v>1253</v>
      </c>
      <c r="U235" s="36" t="s">
        <v>1253</v>
      </c>
      <c r="V235" s="36" t="s">
        <v>1253</v>
      </c>
      <c r="W235" s="36" t="s">
        <v>1253</v>
      </c>
      <c r="X235" s="36" t="s">
        <v>1253</v>
      </c>
      <c r="Y235" s="36" t="s">
        <v>1253</v>
      </c>
      <c r="Z235" s="36" t="s">
        <v>1253</v>
      </c>
      <c r="AA235" s="36" t="s">
        <v>1253</v>
      </c>
      <c r="AB235" s="36" t="s">
        <v>1253</v>
      </c>
      <c r="AC235" s="37" t="s">
        <v>1255</v>
      </c>
      <c r="AD235" s="36" t="s">
        <v>1253</v>
      </c>
      <c r="AE235" s="35" t="s">
        <v>6</v>
      </c>
      <c r="AF235" s="35" t="s">
        <v>6</v>
      </c>
      <c r="AG235" s="35" t="s">
        <v>6</v>
      </c>
    </row>
    <row r="236" spans="2:33" ht="15" customHeight="1" x14ac:dyDescent="0.25">
      <c r="B236" s="46" t="s">
        <v>633</v>
      </c>
      <c r="C236" s="47" t="s">
        <v>260</v>
      </c>
      <c r="D236" s="40">
        <v>3852</v>
      </c>
      <c r="E236" s="38" t="s">
        <v>1387</v>
      </c>
      <c r="F236" s="38" t="s">
        <v>1434</v>
      </c>
      <c r="G236" s="42" t="s">
        <v>733</v>
      </c>
      <c r="H236" s="41" t="s">
        <v>1447</v>
      </c>
      <c r="I236" s="32" t="s">
        <v>1292</v>
      </c>
      <c r="J236" s="44" t="s">
        <v>7</v>
      </c>
      <c r="K236" s="34">
        <v>0.7</v>
      </c>
      <c r="L236" s="35" t="s">
        <v>6</v>
      </c>
      <c r="M236" s="36" t="s">
        <v>1253</v>
      </c>
      <c r="N236" s="36" t="s">
        <v>1253</v>
      </c>
      <c r="O236" s="36" t="s">
        <v>1253</v>
      </c>
      <c r="P236" s="36" t="s">
        <v>1253</v>
      </c>
      <c r="Q236" s="35" t="s">
        <v>6</v>
      </c>
      <c r="R236" s="36" t="s">
        <v>1253</v>
      </c>
      <c r="S236" s="36" t="s">
        <v>1253</v>
      </c>
      <c r="T236" s="36" t="s">
        <v>1253</v>
      </c>
      <c r="U236" s="36" t="s">
        <v>1253</v>
      </c>
      <c r="V236" s="36" t="s">
        <v>1253</v>
      </c>
      <c r="W236" s="36" t="s">
        <v>1253</v>
      </c>
      <c r="X236" s="36" t="s">
        <v>1253</v>
      </c>
      <c r="Y236" s="36" t="s">
        <v>1253</v>
      </c>
      <c r="Z236" s="36" t="s">
        <v>1253</v>
      </c>
      <c r="AA236" s="36" t="s">
        <v>1253</v>
      </c>
      <c r="AB236" s="36" t="s">
        <v>1253</v>
      </c>
      <c r="AC236" s="37" t="s">
        <v>1255</v>
      </c>
      <c r="AD236" s="36" t="s">
        <v>1253</v>
      </c>
      <c r="AE236" s="35" t="s">
        <v>6</v>
      </c>
      <c r="AF236" s="35" t="s">
        <v>6</v>
      </c>
      <c r="AG236" s="35" t="s">
        <v>6</v>
      </c>
    </row>
    <row r="237" spans="2:33" ht="15" customHeight="1" x14ac:dyDescent="0.25">
      <c r="B237" s="46" t="s">
        <v>633</v>
      </c>
      <c r="C237" s="39" t="s">
        <v>210</v>
      </c>
      <c r="D237" s="40">
        <v>3855</v>
      </c>
      <c r="E237" s="38" t="s">
        <v>1403</v>
      </c>
      <c r="F237" s="38" t="s">
        <v>1434</v>
      </c>
      <c r="G237" s="42" t="s">
        <v>731</v>
      </c>
      <c r="H237" s="41" t="s">
        <v>1448</v>
      </c>
      <c r="I237" s="32" t="s">
        <v>1292</v>
      </c>
      <c r="J237" s="44" t="s">
        <v>7</v>
      </c>
      <c r="K237" s="34">
        <v>0.7</v>
      </c>
      <c r="L237" s="35" t="s">
        <v>6</v>
      </c>
      <c r="M237" s="36" t="s">
        <v>1253</v>
      </c>
      <c r="N237" s="36" t="s">
        <v>1253</v>
      </c>
      <c r="O237" s="36" t="s">
        <v>1253</v>
      </c>
      <c r="P237" s="36" t="s">
        <v>1253</v>
      </c>
      <c r="Q237" s="35" t="s">
        <v>6</v>
      </c>
      <c r="R237" s="36" t="s">
        <v>1253</v>
      </c>
      <c r="S237" s="36" t="s">
        <v>1253</v>
      </c>
      <c r="T237" s="36" t="s">
        <v>1253</v>
      </c>
      <c r="U237" s="36" t="s">
        <v>1253</v>
      </c>
      <c r="V237" s="36" t="s">
        <v>1253</v>
      </c>
      <c r="W237" s="36" t="s">
        <v>1253</v>
      </c>
      <c r="X237" s="36" t="s">
        <v>1253</v>
      </c>
      <c r="Y237" s="36" t="s">
        <v>1253</v>
      </c>
      <c r="Z237" s="36" t="s">
        <v>1253</v>
      </c>
      <c r="AA237" s="36" t="s">
        <v>1253</v>
      </c>
      <c r="AB237" s="36" t="s">
        <v>1253</v>
      </c>
      <c r="AC237" s="37" t="s">
        <v>1255</v>
      </c>
      <c r="AD237" s="36" t="s">
        <v>1253</v>
      </c>
      <c r="AE237" s="35" t="s">
        <v>6</v>
      </c>
      <c r="AF237" s="35" t="s">
        <v>6</v>
      </c>
      <c r="AG237" s="35" t="s">
        <v>6</v>
      </c>
    </row>
    <row r="238" spans="2:33" ht="15" customHeight="1" x14ac:dyDescent="0.25">
      <c r="B238" s="46" t="s">
        <v>633</v>
      </c>
      <c r="C238" s="39" t="s">
        <v>210</v>
      </c>
      <c r="D238" s="40">
        <v>3856</v>
      </c>
      <c r="E238" s="38" t="s">
        <v>1420</v>
      </c>
      <c r="F238" s="38" t="s">
        <v>1434</v>
      </c>
      <c r="G238" s="42" t="s">
        <v>729</v>
      </c>
      <c r="H238" s="41" t="s">
        <v>1449</v>
      </c>
      <c r="I238" s="32" t="s">
        <v>1292</v>
      </c>
      <c r="J238" s="44" t="s">
        <v>7</v>
      </c>
      <c r="K238" s="34">
        <v>0.7</v>
      </c>
      <c r="L238" s="35" t="s">
        <v>6</v>
      </c>
      <c r="M238" s="36" t="s">
        <v>1253</v>
      </c>
      <c r="N238" s="36" t="s">
        <v>1253</v>
      </c>
      <c r="O238" s="36" t="s">
        <v>1253</v>
      </c>
      <c r="P238" s="36" t="s">
        <v>1253</v>
      </c>
      <c r="Q238" s="35" t="s">
        <v>6</v>
      </c>
      <c r="R238" s="36" t="s">
        <v>1253</v>
      </c>
      <c r="S238" s="36" t="s">
        <v>1253</v>
      </c>
      <c r="T238" s="36" t="s">
        <v>1253</v>
      </c>
      <c r="U238" s="36" t="s">
        <v>1253</v>
      </c>
      <c r="V238" s="36" t="s">
        <v>1253</v>
      </c>
      <c r="W238" s="36" t="s">
        <v>1253</v>
      </c>
      <c r="X238" s="36" t="s">
        <v>1253</v>
      </c>
      <c r="Y238" s="36" t="s">
        <v>1253</v>
      </c>
      <c r="Z238" s="36" t="s">
        <v>1253</v>
      </c>
      <c r="AA238" s="36" t="s">
        <v>1253</v>
      </c>
      <c r="AB238" s="36" t="s">
        <v>1253</v>
      </c>
      <c r="AC238" s="37" t="s">
        <v>1255</v>
      </c>
      <c r="AD238" s="36" t="s">
        <v>1253</v>
      </c>
      <c r="AE238" s="35" t="s">
        <v>6</v>
      </c>
      <c r="AF238" s="35" t="s">
        <v>6</v>
      </c>
      <c r="AG238" s="35" t="s">
        <v>6</v>
      </c>
    </row>
    <row r="239" spans="2:33" ht="15" customHeight="1" x14ac:dyDescent="0.25">
      <c r="B239" s="46" t="s">
        <v>633</v>
      </c>
      <c r="C239" s="39" t="s">
        <v>210</v>
      </c>
      <c r="D239" s="40">
        <v>3861</v>
      </c>
      <c r="E239" s="38" t="s">
        <v>1420</v>
      </c>
      <c r="F239" s="38" t="s">
        <v>1434</v>
      </c>
      <c r="G239" s="42" t="s">
        <v>725</v>
      </c>
      <c r="H239" s="41" t="s">
        <v>1450</v>
      </c>
      <c r="I239" s="32" t="s">
        <v>1292</v>
      </c>
      <c r="J239" s="44" t="s">
        <v>7</v>
      </c>
      <c r="K239" s="34">
        <v>0.7</v>
      </c>
      <c r="L239" s="35" t="s">
        <v>6</v>
      </c>
      <c r="M239" s="36" t="s">
        <v>1253</v>
      </c>
      <c r="N239" s="36" t="s">
        <v>1253</v>
      </c>
      <c r="O239" s="36" t="s">
        <v>1253</v>
      </c>
      <c r="P239" s="36" t="s">
        <v>1253</v>
      </c>
      <c r="Q239" s="35" t="s">
        <v>6</v>
      </c>
      <c r="R239" s="36" t="s">
        <v>1253</v>
      </c>
      <c r="S239" s="36" t="s">
        <v>1253</v>
      </c>
      <c r="T239" s="36" t="s">
        <v>1253</v>
      </c>
      <c r="U239" s="36" t="s">
        <v>1253</v>
      </c>
      <c r="V239" s="36" t="s">
        <v>1253</v>
      </c>
      <c r="W239" s="36" t="s">
        <v>1253</v>
      </c>
      <c r="X239" s="36" t="s">
        <v>1253</v>
      </c>
      <c r="Y239" s="36" t="s">
        <v>1253</v>
      </c>
      <c r="Z239" s="36" t="s">
        <v>1253</v>
      </c>
      <c r="AA239" s="36" t="s">
        <v>1253</v>
      </c>
      <c r="AB239" s="36" t="s">
        <v>1253</v>
      </c>
      <c r="AC239" s="37" t="s">
        <v>1255</v>
      </c>
      <c r="AD239" s="36" t="s">
        <v>1253</v>
      </c>
      <c r="AE239" s="35" t="s">
        <v>6</v>
      </c>
      <c r="AF239" s="35" t="s">
        <v>6</v>
      </c>
      <c r="AG239" s="35" t="s">
        <v>6</v>
      </c>
    </row>
    <row r="240" spans="2:33" ht="15" customHeight="1" x14ac:dyDescent="0.25">
      <c r="B240" s="46" t="s">
        <v>633</v>
      </c>
      <c r="C240" s="47" t="s">
        <v>260</v>
      </c>
      <c r="D240" s="40">
        <v>5016</v>
      </c>
      <c r="E240" s="38" t="s">
        <v>1384</v>
      </c>
      <c r="F240" s="38" t="s">
        <v>1434</v>
      </c>
      <c r="G240" s="42" t="s">
        <v>719</v>
      </c>
      <c r="H240" s="41" t="s">
        <v>1451</v>
      </c>
      <c r="I240" s="32" t="s">
        <v>1292</v>
      </c>
      <c r="J240" s="44" t="s">
        <v>7</v>
      </c>
      <c r="K240" s="34">
        <v>0.7</v>
      </c>
      <c r="L240" s="35" t="s">
        <v>6</v>
      </c>
      <c r="M240" s="36" t="s">
        <v>1253</v>
      </c>
      <c r="N240" s="36" t="s">
        <v>1253</v>
      </c>
      <c r="O240" s="36" t="s">
        <v>1253</v>
      </c>
      <c r="P240" s="36" t="s">
        <v>1253</v>
      </c>
      <c r="Q240" s="35" t="s">
        <v>6</v>
      </c>
      <c r="R240" s="36" t="s">
        <v>1253</v>
      </c>
      <c r="S240" s="36" t="s">
        <v>1253</v>
      </c>
      <c r="T240" s="36" t="s">
        <v>1253</v>
      </c>
      <c r="U240" s="36" t="s">
        <v>1253</v>
      </c>
      <c r="V240" s="36" t="s">
        <v>1253</v>
      </c>
      <c r="W240" s="36" t="s">
        <v>1253</v>
      </c>
      <c r="X240" s="36" t="s">
        <v>1253</v>
      </c>
      <c r="Y240" s="36" t="s">
        <v>1253</v>
      </c>
      <c r="Z240" s="36" t="s">
        <v>1253</v>
      </c>
      <c r="AA240" s="36" t="s">
        <v>1253</v>
      </c>
      <c r="AB240" s="36" t="s">
        <v>1253</v>
      </c>
      <c r="AC240" s="37" t="s">
        <v>1255</v>
      </c>
      <c r="AD240" s="36" t="s">
        <v>1253</v>
      </c>
      <c r="AE240" s="35" t="s">
        <v>6</v>
      </c>
      <c r="AF240" s="35" t="s">
        <v>6</v>
      </c>
      <c r="AG240" s="35" t="s">
        <v>6</v>
      </c>
    </row>
    <row r="241" spans="2:33" ht="15" customHeight="1" x14ac:dyDescent="0.25">
      <c r="B241" s="46" t="s">
        <v>633</v>
      </c>
      <c r="C241" s="47" t="s">
        <v>260</v>
      </c>
      <c r="D241" s="40">
        <v>5018</v>
      </c>
      <c r="E241" s="38" t="s">
        <v>1384</v>
      </c>
      <c r="F241" s="38" t="s">
        <v>1434</v>
      </c>
      <c r="G241" s="42" t="s">
        <v>715</v>
      </c>
      <c r="H241" s="41" t="s">
        <v>1452</v>
      </c>
      <c r="I241" s="32" t="s">
        <v>1292</v>
      </c>
      <c r="J241" s="44" t="s">
        <v>7</v>
      </c>
      <c r="K241" s="34">
        <v>0.7</v>
      </c>
      <c r="L241" s="35" t="s">
        <v>6</v>
      </c>
      <c r="M241" s="36" t="s">
        <v>1253</v>
      </c>
      <c r="N241" s="36" t="s">
        <v>1253</v>
      </c>
      <c r="O241" s="36" t="s">
        <v>1253</v>
      </c>
      <c r="P241" s="36" t="s">
        <v>1253</v>
      </c>
      <c r="Q241" s="35" t="s">
        <v>6</v>
      </c>
      <c r="R241" s="36" t="s">
        <v>1253</v>
      </c>
      <c r="S241" s="36" t="s">
        <v>1253</v>
      </c>
      <c r="T241" s="36" t="s">
        <v>1253</v>
      </c>
      <c r="U241" s="36" t="s">
        <v>1253</v>
      </c>
      <c r="V241" s="36" t="s">
        <v>1253</v>
      </c>
      <c r="W241" s="36" t="s">
        <v>1253</v>
      </c>
      <c r="X241" s="36" t="s">
        <v>1253</v>
      </c>
      <c r="Y241" s="36" t="s">
        <v>1253</v>
      </c>
      <c r="Z241" s="36" t="s">
        <v>1253</v>
      </c>
      <c r="AA241" s="36" t="s">
        <v>1253</v>
      </c>
      <c r="AB241" s="36" t="s">
        <v>1253</v>
      </c>
      <c r="AC241" s="37" t="s">
        <v>1255</v>
      </c>
      <c r="AD241" s="36" t="s">
        <v>1253</v>
      </c>
      <c r="AE241" s="35" t="s">
        <v>6</v>
      </c>
      <c r="AF241" s="35" t="s">
        <v>6</v>
      </c>
      <c r="AG241" s="35" t="s">
        <v>6</v>
      </c>
    </row>
    <row r="242" spans="2:33" ht="15" customHeight="1" x14ac:dyDescent="0.25">
      <c r="B242" s="46" t="s">
        <v>633</v>
      </c>
      <c r="C242" s="47" t="s">
        <v>260</v>
      </c>
      <c r="D242" s="40">
        <v>5019</v>
      </c>
      <c r="E242" s="38" t="s">
        <v>1384</v>
      </c>
      <c r="F242" s="38" t="s">
        <v>1434</v>
      </c>
      <c r="G242" s="42" t="s">
        <v>709</v>
      </c>
      <c r="H242" s="41" t="s">
        <v>1453</v>
      </c>
      <c r="I242" s="32" t="s">
        <v>1292</v>
      </c>
      <c r="J242" s="44" t="s">
        <v>7</v>
      </c>
      <c r="K242" s="34">
        <v>0.7</v>
      </c>
      <c r="L242" s="35" t="s">
        <v>6</v>
      </c>
      <c r="M242" s="36" t="s">
        <v>1253</v>
      </c>
      <c r="N242" s="36" t="s">
        <v>1253</v>
      </c>
      <c r="O242" s="36" t="s">
        <v>1253</v>
      </c>
      <c r="P242" s="36" t="s">
        <v>1253</v>
      </c>
      <c r="Q242" s="35" t="s">
        <v>6</v>
      </c>
      <c r="R242" s="36" t="s">
        <v>1253</v>
      </c>
      <c r="S242" s="36" t="s">
        <v>1253</v>
      </c>
      <c r="T242" s="36" t="s">
        <v>1253</v>
      </c>
      <c r="U242" s="36" t="s">
        <v>1253</v>
      </c>
      <c r="V242" s="36" t="s">
        <v>1253</v>
      </c>
      <c r="W242" s="36" t="s">
        <v>1253</v>
      </c>
      <c r="X242" s="36" t="s">
        <v>1253</v>
      </c>
      <c r="Y242" s="36" t="s">
        <v>1253</v>
      </c>
      <c r="Z242" s="36" t="s">
        <v>1253</v>
      </c>
      <c r="AA242" s="36" t="s">
        <v>1253</v>
      </c>
      <c r="AB242" s="36" t="s">
        <v>1253</v>
      </c>
      <c r="AC242" s="37" t="s">
        <v>1255</v>
      </c>
      <c r="AD242" s="36" t="s">
        <v>1253</v>
      </c>
      <c r="AE242" s="35" t="s">
        <v>6</v>
      </c>
      <c r="AF242" s="35" t="s">
        <v>6</v>
      </c>
      <c r="AG242" s="35" t="s">
        <v>6</v>
      </c>
    </row>
    <row r="243" spans="2:33" ht="15" customHeight="1" x14ac:dyDescent="0.25">
      <c r="B243" s="46" t="s">
        <v>633</v>
      </c>
      <c r="C243" s="39" t="s">
        <v>210</v>
      </c>
      <c r="D243" s="40">
        <v>5020</v>
      </c>
      <c r="E243" s="38" t="s">
        <v>1384</v>
      </c>
      <c r="F243" s="38" t="s">
        <v>1434</v>
      </c>
      <c r="G243" s="42" t="s">
        <v>707</v>
      </c>
      <c r="H243" s="41" t="s">
        <v>1454</v>
      </c>
      <c r="I243" s="32" t="s">
        <v>1292</v>
      </c>
      <c r="J243" s="44" t="s">
        <v>7</v>
      </c>
      <c r="K243" s="34">
        <v>0.7</v>
      </c>
      <c r="L243" s="35" t="s">
        <v>6</v>
      </c>
      <c r="M243" s="36" t="s">
        <v>1253</v>
      </c>
      <c r="N243" s="36" t="s">
        <v>1253</v>
      </c>
      <c r="O243" s="36" t="s">
        <v>1253</v>
      </c>
      <c r="P243" s="36" t="s">
        <v>1253</v>
      </c>
      <c r="Q243" s="35" t="s">
        <v>6</v>
      </c>
      <c r="R243" s="36" t="s">
        <v>1253</v>
      </c>
      <c r="S243" s="36" t="s">
        <v>1253</v>
      </c>
      <c r="T243" s="36" t="s">
        <v>1253</v>
      </c>
      <c r="U243" s="36" t="s">
        <v>1253</v>
      </c>
      <c r="V243" s="36" t="s">
        <v>1253</v>
      </c>
      <c r="W243" s="36" t="s">
        <v>1253</v>
      </c>
      <c r="X243" s="36" t="s">
        <v>1253</v>
      </c>
      <c r="Y243" s="36" t="s">
        <v>1253</v>
      </c>
      <c r="Z243" s="36" t="s">
        <v>1253</v>
      </c>
      <c r="AA243" s="36" t="s">
        <v>1253</v>
      </c>
      <c r="AB243" s="36" t="s">
        <v>1253</v>
      </c>
      <c r="AC243" s="37" t="s">
        <v>1255</v>
      </c>
      <c r="AD243" s="36" t="s">
        <v>1253</v>
      </c>
      <c r="AE243" s="35" t="s">
        <v>6</v>
      </c>
      <c r="AF243" s="35" t="s">
        <v>6</v>
      </c>
      <c r="AG243" s="35" t="s">
        <v>6</v>
      </c>
    </row>
    <row r="244" spans="2:33" ht="15" customHeight="1" x14ac:dyDescent="0.25">
      <c r="B244" s="46" t="s">
        <v>633</v>
      </c>
      <c r="C244" s="47" t="s">
        <v>260</v>
      </c>
      <c r="D244" s="40">
        <v>8041</v>
      </c>
      <c r="E244" s="38" t="s">
        <v>1376</v>
      </c>
      <c r="F244" s="38" t="s">
        <v>1434</v>
      </c>
      <c r="G244" s="42" t="s">
        <v>703</v>
      </c>
      <c r="H244" s="41" t="s">
        <v>703</v>
      </c>
      <c r="I244" s="32" t="s">
        <v>1292</v>
      </c>
      <c r="J244" s="44" t="s">
        <v>7</v>
      </c>
      <c r="K244" s="34">
        <v>0.7</v>
      </c>
      <c r="L244" s="35" t="s">
        <v>6</v>
      </c>
      <c r="M244" s="36" t="s">
        <v>1253</v>
      </c>
      <c r="N244" s="36" t="s">
        <v>1253</v>
      </c>
      <c r="O244" s="36" t="s">
        <v>1253</v>
      </c>
      <c r="P244" s="36" t="s">
        <v>1253</v>
      </c>
      <c r="Q244" s="35" t="s">
        <v>6</v>
      </c>
      <c r="R244" s="36" t="s">
        <v>1253</v>
      </c>
      <c r="S244" s="36" t="s">
        <v>1253</v>
      </c>
      <c r="T244" s="36" t="s">
        <v>1253</v>
      </c>
      <c r="U244" s="36" t="s">
        <v>1253</v>
      </c>
      <c r="V244" s="36" t="s">
        <v>1253</v>
      </c>
      <c r="W244" s="36" t="s">
        <v>1253</v>
      </c>
      <c r="X244" s="36" t="s">
        <v>1253</v>
      </c>
      <c r="Y244" s="36" t="s">
        <v>1253</v>
      </c>
      <c r="Z244" s="36" t="s">
        <v>1253</v>
      </c>
      <c r="AA244" s="36" t="s">
        <v>1253</v>
      </c>
      <c r="AB244" s="36" t="s">
        <v>1253</v>
      </c>
      <c r="AC244" s="37" t="s">
        <v>1255</v>
      </c>
      <c r="AD244" s="36" t="s">
        <v>1253</v>
      </c>
      <c r="AE244" s="35" t="s">
        <v>6</v>
      </c>
      <c r="AF244" s="35" t="s">
        <v>6</v>
      </c>
      <c r="AG244" s="35" t="s">
        <v>6</v>
      </c>
    </row>
    <row r="245" spans="2:33" ht="15" customHeight="1" x14ac:dyDescent="0.25">
      <c r="B245" s="46" t="s">
        <v>633</v>
      </c>
      <c r="C245" s="47" t="s">
        <v>260</v>
      </c>
      <c r="D245" s="40">
        <v>8044</v>
      </c>
      <c r="E245" s="38" t="s">
        <v>1379</v>
      </c>
      <c r="F245" s="38" t="s">
        <v>1434</v>
      </c>
      <c r="G245" s="42" t="s">
        <v>699</v>
      </c>
      <c r="H245" s="41" t="s">
        <v>699</v>
      </c>
      <c r="I245" s="32" t="s">
        <v>1292</v>
      </c>
      <c r="J245" s="44" t="s">
        <v>7</v>
      </c>
      <c r="K245" s="34">
        <v>0.7</v>
      </c>
      <c r="L245" s="35" t="s">
        <v>6</v>
      </c>
      <c r="M245" s="36" t="s">
        <v>1253</v>
      </c>
      <c r="N245" s="36" t="s">
        <v>1253</v>
      </c>
      <c r="O245" s="36" t="s">
        <v>1253</v>
      </c>
      <c r="P245" s="36" t="s">
        <v>1253</v>
      </c>
      <c r="Q245" s="35" t="s">
        <v>6</v>
      </c>
      <c r="R245" s="36" t="s">
        <v>1253</v>
      </c>
      <c r="S245" s="36" t="s">
        <v>1253</v>
      </c>
      <c r="T245" s="36" t="s">
        <v>1253</v>
      </c>
      <c r="U245" s="36" t="s">
        <v>1253</v>
      </c>
      <c r="V245" s="36" t="s">
        <v>1253</v>
      </c>
      <c r="W245" s="36" t="s">
        <v>1253</v>
      </c>
      <c r="X245" s="36" t="s">
        <v>1253</v>
      </c>
      <c r="Y245" s="36" t="s">
        <v>1253</v>
      </c>
      <c r="Z245" s="36" t="s">
        <v>1253</v>
      </c>
      <c r="AA245" s="36" t="s">
        <v>1253</v>
      </c>
      <c r="AB245" s="36" t="s">
        <v>1253</v>
      </c>
      <c r="AC245" s="37" t="s">
        <v>1255</v>
      </c>
      <c r="AD245" s="36" t="s">
        <v>1253</v>
      </c>
      <c r="AE245" s="35" t="s">
        <v>6</v>
      </c>
      <c r="AF245" s="35" t="s">
        <v>6</v>
      </c>
      <c r="AG245" s="35" t="s">
        <v>6</v>
      </c>
    </row>
    <row r="246" spans="2:33" ht="15" customHeight="1" x14ac:dyDescent="0.25">
      <c r="B246" s="46" t="s">
        <v>633</v>
      </c>
      <c r="C246" s="47" t="s">
        <v>260</v>
      </c>
      <c r="D246" s="40">
        <v>8050</v>
      </c>
      <c r="E246" s="38" t="s">
        <v>1390</v>
      </c>
      <c r="F246" s="38" t="s">
        <v>1434</v>
      </c>
      <c r="G246" s="42" t="s">
        <v>695</v>
      </c>
      <c r="H246" s="41" t="s">
        <v>1455</v>
      </c>
      <c r="I246" s="32" t="s">
        <v>1292</v>
      </c>
      <c r="J246" s="44" t="s">
        <v>7</v>
      </c>
      <c r="K246" s="34">
        <v>0.7</v>
      </c>
      <c r="L246" s="35" t="s">
        <v>6</v>
      </c>
      <c r="M246" s="36" t="s">
        <v>1253</v>
      </c>
      <c r="N246" s="36" t="s">
        <v>1253</v>
      </c>
      <c r="O246" s="36" t="s">
        <v>1253</v>
      </c>
      <c r="P246" s="36" t="s">
        <v>1253</v>
      </c>
      <c r="Q246" s="35" t="s">
        <v>6</v>
      </c>
      <c r="R246" s="36" t="s">
        <v>1253</v>
      </c>
      <c r="S246" s="36" t="s">
        <v>1253</v>
      </c>
      <c r="T246" s="36" t="s">
        <v>1253</v>
      </c>
      <c r="U246" s="36" t="s">
        <v>1253</v>
      </c>
      <c r="V246" s="36" t="s">
        <v>1253</v>
      </c>
      <c r="W246" s="36" t="s">
        <v>1253</v>
      </c>
      <c r="X246" s="36" t="s">
        <v>1253</v>
      </c>
      <c r="Y246" s="36" t="s">
        <v>1253</v>
      </c>
      <c r="Z246" s="36" t="s">
        <v>1253</v>
      </c>
      <c r="AA246" s="36" t="s">
        <v>1253</v>
      </c>
      <c r="AB246" s="36" t="s">
        <v>1253</v>
      </c>
      <c r="AC246" s="37" t="s">
        <v>1255</v>
      </c>
      <c r="AD246" s="36" t="s">
        <v>1253</v>
      </c>
      <c r="AE246" s="35" t="s">
        <v>6</v>
      </c>
      <c r="AF246" s="35" t="s">
        <v>6</v>
      </c>
      <c r="AG246" s="35" t="s">
        <v>6</v>
      </c>
    </row>
    <row r="247" spans="2:33" ht="15" customHeight="1" x14ac:dyDescent="0.25">
      <c r="B247" s="46" t="s">
        <v>633</v>
      </c>
      <c r="C247" s="47" t="s">
        <v>260</v>
      </c>
      <c r="D247" s="40">
        <v>8063</v>
      </c>
      <c r="E247" s="38" t="s">
        <v>1368</v>
      </c>
      <c r="F247" s="38" t="s">
        <v>1434</v>
      </c>
      <c r="G247" s="42" t="s">
        <v>691</v>
      </c>
      <c r="H247" s="41" t="s">
        <v>691</v>
      </c>
      <c r="I247" s="32" t="s">
        <v>1292</v>
      </c>
      <c r="J247" s="44" t="s">
        <v>7</v>
      </c>
      <c r="K247" s="34">
        <v>0.7</v>
      </c>
      <c r="L247" s="35" t="s">
        <v>6</v>
      </c>
      <c r="M247" s="36" t="s">
        <v>1253</v>
      </c>
      <c r="N247" s="36" t="s">
        <v>1253</v>
      </c>
      <c r="O247" s="36" t="s">
        <v>1253</v>
      </c>
      <c r="P247" s="36" t="s">
        <v>1253</v>
      </c>
      <c r="Q247" s="35" t="s">
        <v>6</v>
      </c>
      <c r="R247" s="36" t="s">
        <v>1253</v>
      </c>
      <c r="S247" s="36" t="s">
        <v>1253</v>
      </c>
      <c r="T247" s="36" t="s">
        <v>1253</v>
      </c>
      <c r="U247" s="36" t="s">
        <v>1253</v>
      </c>
      <c r="V247" s="36" t="s">
        <v>1253</v>
      </c>
      <c r="W247" s="36" t="s">
        <v>1253</v>
      </c>
      <c r="X247" s="36" t="s">
        <v>1253</v>
      </c>
      <c r="Y247" s="36" t="s">
        <v>1253</v>
      </c>
      <c r="Z247" s="36" t="s">
        <v>1253</v>
      </c>
      <c r="AA247" s="36" t="s">
        <v>1253</v>
      </c>
      <c r="AB247" s="36" t="s">
        <v>1253</v>
      </c>
      <c r="AC247" s="37" t="s">
        <v>1255</v>
      </c>
      <c r="AD247" s="36" t="s">
        <v>1253</v>
      </c>
      <c r="AE247" s="35" t="s">
        <v>6</v>
      </c>
      <c r="AF247" s="35" t="s">
        <v>6</v>
      </c>
      <c r="AG247" s="35" t="s">
        <v>6</v>
      </c>
    </row>
    <row r="248" spans="2:33" ht="15" customHeight="1" x14ac:dyDescent="0.25">
      <c r="B248" s="46" t="s">
        <v>633</v>
      </c>
      <c r="C248" s="47" t="s">
        <v>260</v>
      </c>
      <c r="D248" s="40">
        <v>8072</v>
      </c>
      <c r="E248" s="38" t="s">
        <v>1420</v>
      </c>
      <c r="F248" s="38" t="s">
        <v>1434</v>
      </c>
      <c r="G248" s="42" t="s">
        <v>688</v>
      </c>
      <c r="H248" s="41" t="s">
        <v>1456</v>
      </c>
      <c r="I248" s="32" t="s">
        <v>1292</v>
      </c>
      <c r="J248" s="44" t="s">
        <v>7</v>
      </c>
      <c r="K248" s="34">
        <v>0.7</v>
      </c>
      <c r="L248" s="35" t="s">
        <v>6</v>
      </c>
      <c r="M248" s="36" t="s">
        <v>1253</v>
      </c>
      <c r="N248" s="36" t="s">
        <v>1253</v>
      </c>
      <c r="O248" s="36" t="s">
        <v>1253</v>
      </c>
      <c r="P248" s="36" t="s">
        <v>1253</v>
      </c>
      <c r="Q248" s="35" t="s">
        <v>6</v>
      </c>
      <c r="R248" s="36" t="s">
        <v>1253</v>
      </c>
      <c r="S248" s="36" t="s">
        <v>1253</v>
      </c>
      <c r="T248" s="36" t="s">
        <v>1253</v>
      </c>
      <c r="U248" s="36" t="s">
        <v>1253</v>
      </c>
      <c r="V248" s="36" t="s">
        <v>1253</v>
      </c>
      <c r="W248" s="36" t="s">
        <v>1253</v>
      </c>
      <c r="X248" s="36" t="s">
        <v>1253</v>
      </c>
      <c r="Y248" s="36" t="s">
        <v>1253</v>
      </c>
      <c r="Z248" s="36" t="s">
        <v>1253</v>
      </c>
      <c r="AA248" s="36" t="s">
        <v>1253</v>
      </c>
      <c r="AB248" s="36" t="s">
        <v>1253</v>
      </c>
      <c r="AC248" s="37" t="s">
        <v>1255</v>
      </c>
      <c r="AD248" s="36" t="s">
        <v>1253</v>
      </c>
      <c r="AE248" s="35" t="s">
        <v>6</v>
      </c>
      <c r="AF248" s="35" t="s">
        <v>6</v>
      </c>
      <c r="AG248" s="35" t="s">
        <v>6</v>
      </c>
    </row>
    <row r="249" spans="2:33" ht="15" customHeight="1" x14ac:dyDescent="0.25">
      <c r="B249" s="46" t="s">
        <v>633</v>
      </c>
      <c r="C249" s="39" t="s">
        <v>210</v>
      </c>
      <c r="D249" s="40">
        <v>8084</v>
      </c>
      <c r="E249" s="38" t="s">
        <v>1384</v>
      </c>
      <c r="F249" s="38" t="s">
        <v>1434</v>
      </c>
      <c r="G249" s="42" t="s">
        <v>686</v>
      </c>
      <c r="H249" s="41" t="s">
        <v>686</v>
      </c>
      <c r="I249" s="32" t="s">
        <v>1292</v>
      </c>
      <c r="J249" s="44" t="s">
        <v>7</v>
      </c>
      <c r="K249" s="34">
        <v>0.7</v>
      </c>
      <c r="L249" s="35" t="s">
        <v>6</v>
      </c>
      <c r="M249" s="36" t="s">
        <v>1253</v>
      </c>
      <c r="N249" s="36" t="s">
        <v>1253</v>
      </c>
      <c r="O249" s="36" t="s">
        <v>1253</v>
      </c>
      <c r="P249" s="36" t="s">
        <v>1253</v>
      </c>
      <c r="Q249" s="35" t="s">
        <v>6</v>
      </c>
      <c r="R249" s="36" t="s">
        <v>1253</v>
      </c>
      <c r="S249" s="36" t="s">
        <v>1253</v>
      </c>
      <c r="T249" s="36" t="s">
        <v>1253</v>
      </c>
      <c r="U249" s="36" t="s">
        <v>1253</v>
      </c>
      <c r="V249" s="36" t="s">
        <v>1253</v>
      </c>
      <c r="W249" s="36" t="s">
        <v>1253</v>
      </c>
      <c r="X249" s="36" t="s">
        <v>1253</v>
      </c>
      <c r="Y249" s="36" t="s">
        <v>1253</v>
      </c>
      <c r="Z249" s="36" t="s">
        <v>1253</v>
      </c>
      <c r="AA249" s="36" t="s">
        <v>1253</v>
      </c>
      <c r="AB249" s="36" t="s">
        <v>1253</v>
      </c>
      <c r="AC249" s="37" t="s">
        <v>1255</v>
      </c>
      <c r="AD249" s="36" t="s">
        <v>1253</v>
      </c>
      <c r="AE249" s="35" t="s">
        <v>6</v>
      </c>
      <c r="AF249" s="35" t="s">
        <v>6</v>
      </c>
      <c r="AG249" s="35" t="s">
        <v>6</v>
      </c>
    </row>
    <row r="250" spans="2:33" ht="15" customHeight="1" x14ac:dyDescent="0.25">
      <c r="B250" s="46" t="s">
        <v>633</v>
      </c>
      <c r="C250" s="39" t="s">
        <v>210</v>
      </c>
      <c r="D250" s="40">
        <v>8089</v>
      </c>
      <c r="E250" s="38" t="s">
        <v>1420</v>
      </c>
      <c r="F250" s="38" t="s">
        <v>1434</v>
      </c>
      <c r="G250" s="42" t="s">
        <v>683</v>
      </c>
      <c r="H250" s="41" t="s">
        <v>1457</v>
      </c>
      <c r="I250" s="32" t="s">
        <v>1292</v>
      </c>
      <c r="J250" s="44" t="s">
        <v>7</v>
      </c>
      <c r="K250" s="34">
        <v>0.7</v>
      </c>
      <c r="L250" s="35" t="s">
        <v>6</v>
      </c>
      <c r="M250" s="36" t="s">
        <v>1253</v>
      </c>
      <c r="N250" s="36" t="s">
        <v>1253</v>
      </c>
      <c r="O250" s="36" t="s">
        <v>1253</v>
      </c>
      <c r="P250" s="36" t="s">
        <v>1253</v>
      </c>
      <c r="Q250" s="35" t="s">
        <v>6</v>
      </c>
      <c r="R250" s="36" t="s">
        <v>1253</v>
      </c>
      <c r="S250" s="36" t="s">
        <v>1253</v>
      </c>
      <c r="T250" s="36" t="s">
        <v>1253</v>
      </c>
      <c r="U250" s="36" t="s">
        <v>1253</v>
      </c>
      <c r="V250" s="36" t="s">
        <v>1253</v>
      </c>
      <c r="W250" s="36" t="s">
        <v>1253</v>
      </c>
      <c r="X250" s="36" t="s">
        <v>1253</v>
      </c>
      <c r="Y250" s="36" t="s">
        <v>1253</v>
      </c>
      <c r="Z250" s="36" t="s">
        <v>1253</v>
      </c>
      <c r="AA250" s="36" t="s">
        <v>1253</v>
      </c>
      <c r="AB250" s="36" t="s">
        <v>1253</v>
      </c>
      <c r="AC250" s="37" t="s">
        <v>1255</v>
      </c>
      <c r="AD250" s="36" t="s">
        <v>1253</v>
      </c>
      <c r="AE250" s="35" t="s">
        <v>6</v>
      </c>
      <c r="AF250" s="35" t="s">
        <v>6</v>
      </c>
      <c r="AG250" s="35" t="s">
        <v>6</v>
      </c>
    </row>
    <row r="251" spans="2:33" ht="15" customHeight="1" x14ac:dyDescent="0.25">
      <c r="B251" s="46" t="s">
        <v>633</v>
      </c>
      <c r="C251" s="39" t="s">
        <v>210</v>
      </c>
      <c r="D251" s="40">
        <v>8090</v>
      </c>
      <c r="E251" s="38" t="s">
        <v>1400</v>
      </c>
      <c r="F251" s="38" t="s">
        <v>1434</v>
      </c>
      <c r="G251" s="42" t="s">
        <v>680</v>
      </c>
      <c r="H251" s="41" t="s">
        <v>1458</v>
      </c>
      <c r="I251" s="32" t="s">
        <v>1292</v>
      </c>
      <c r="J251" s="44" t="s">
        <v>7</v>
      </c>
      <c r="K251" s="34">
        <v>0.7</v>
      </c>
      <c r="L251" s="35" t="s">
        <v>6</v>
      </c>
      <c r="M251" s="36" t="s">
        <v>1253</v>
      </c>
      <c r="N251" s="36" t="s">
        <v>1253</v>
      </c>
      <c r="O251" s="36" t="s">
        <v>1253</v>
      </c>
      <c r="P251" s="36" t="s">
        <v>1253</v>
      </c>
      <c r="Q251" s="35" t="s">
        <v>6</v>
      </c>
      <c r="R251" s="36" t="s">
        <v>1253</v>
      </c>
      <c r="S251" s="36" t="s">
        <v>1253</v>
      </c>
      <c r="T251" s="36" t="s">
        <v>1253</v>
      </c>
      <c r="U251" s="36" t="s">
        <v>1253</v>
      </c>
      <c r="V251" s="36" t="s">
        <v>1253</v>
      </c>
      <c r="W251" s="36" t="s">
        <v>1253</v>
      </c>
      <c r="X251" s="36" t="s">
        <v>1253</v>
      </c>
      <c r="Y251" s="36" t="s">
        <v>1253</v>
      </c>
      <c r="Z251" s="36" t="s">
        <v>1253</v>
      </c>
      <c r="AA251" s="36" t="s">
        <v>1253</v>
      </c>
      <c r="AB251" s="36" t="s">
        <v>1253</v>
      </c>
      <c r="AC251" s="37" t="s">
        <v>1255</v>
      </c>
      <c r="AD251" s="36" t="s">
        <v>1253</v>
      </c>
      <c r="AE251" s="35" t="s">
        <v>6</v>
      </c>
      <c r="AF251" s="35" t="s">
        <v>6</v>
      </c>
      <c r="AG251" s="35" t="s">
        <v>6</v>
      </c>
    </row>
    <row r="252" spans="2:33" ht="15" customHeight="1" x14ac:dyDescent="0.25">
      <c r="B252" s="46" t="s">
        <v>633</v>
      </c>
      <c r="C252" s="39" t="s">
        <v>210</v>
      </c>
      <c r="D252" s="40">
        <v>8091</v>
      </c>
      <c r="E252" s="38" t="s">
        <v>1400</v>
      </c>
      <c r="F252" s="38" t="s">
        <v>1434</v>
      </c>
      <c r="G252" s="42" t="s">
        <v>677</v>
      </c>
      <c r="H252" s="41" t="s">
        <v>1459</v>
      </c>
      <c r="I252" s="32" t="s">
        <v>1292</v>
      </c>
      <c r="J252" s="44" t="s">
        <v>7</v>
      </c>
      <c r="K252" s="34">
        <v>0.7</v>
      </c>
      <c r="L252" s="35" t="s">
        <v>6</v>
      </c>
      <c r="M252" s="36" t="s">
        <v>1253</v>
      </c>
      <c r="N252" s="36" t="s">
        <v>1253</v>
      </c>
      <c r="O252" s="36" t="s">
        <v>1253</v>
      </c>
      <c r="P252" s="36" t="s">
        <v>1253</v>
      </c>
      <c r="Q252" s="35" t="s">
        <v>6</v>
      </c>
      <c r="R252" s="36" t="s">
        <v>1253</v>
      </c>
      <c r="S252" s="36" t="s">
        <v>1253</v>
      </c>
      <c r="T252" s="36" t="s">
        <v>1253</v>
      </c>
      <c r="U252" s="36" t="s">
        <v>1253</v>
      </c>
      <c r="V252" s="36" t="s">
        <v>1253</v>
      </c>
      <c r="W252" s="36" t="s">
        <v>1253</v>
      </c>
      <c r="X252" s="36" t="s">
        <v>1253</v>
      </c>
      <c r="Y252" s="36" t="s">
        <v>1253</v>
      </c>
      <c r="Z252" s="36" t="s">
        <v>1253</v>
      </c>
      <c r="AA252" s="36" t="s">
        <v>1253</v>
      </c>
      <c r="AB252" s="36" t="s">
        <v>1253</v>
      </c>
      <c r="AC252" s="37" t="s">
        <v>1255</v>
      </c>
      <c r="AD252" s="36" t="s">
        <v>1253</v>
      </c>
      <c r="AE252" s="35" t="s">
        <v>6</v>
      </c>
      <c r="AF252" s="35" t="s">
        <v>6</v>
      </c>
      <c r="AG252" s="35" t="s">
        <v>6</v>
      </c>
    </row>
    <row r="253" spans="2:33" ht="15" customHeight="1" x14ac:dyDescent="0.25">
      <c r="B253" s="46" t="s">
        <v>633</v>
      </c>
      <c r="C253" s="39" t="s">
        <v>210</v>
      </c>
      <c r="D253" s="40">
        <v>8092</v>
      </c>
      <c r="E253" s="38" t="s">
        <v>1400</v>
      </c>
      <c r="F253" s="38" t="s">
        <v>1434</v>
      </c>
      <c r="G253" s="42" t="s">
        <v>674</v>
      </c>
      <c r="H253" s="41" t="s">
        <v>1460</v>
      </c>
      <c r="I253" s="32" t="s">
        <v>1292</v>
      </c>
      <c r="J253" s="44" t="s">
        <v>7</v>
      </c>
      <c r="K253" s="34">
        <v>0.7</v>
      </c>
      <c r="L253" s="35" t="s">
        <v>6</v>
      </c>
      <c r="M253" s="36" t="s">
        <v>1253</v>
      </c>
      <c r="N253" s="36" t="s">
        <v>1253</v>
      </c>
      <c r="O253" s="36" t="s">
        <v>1253</v>
      </c>
      <c r="P253" s="36" t="s">
        <v>1253</v>
      </c>
      <c r="Q253" s="35" t="s">
        <v>6</v>
      </c>
      <c r="R253" s="36" t="s">
        <v>1253</v>
      </c>
      <c r="S253" s="36" t="s">
        <v>1253</v>
      </c>
      <c r="T253" s="36" t="s">
        <v>1253</v>
      </c>
      <c r="U253" s="36" t="s">
        <v>1253</v>
      </c>
      <c r="V253" s="36" t="s">
        <v>1253</v>
      </c>
      <c r="W253" s="36" t="s">
        <v>1253</v>
      </c>
      <c r="X253" s="36" t="s">
        <v>1253</v>
      </c>
      <c r="Y253" s="36" t="s">
        <v>1253</v>
      </c>
      <c r="Z253" s="36" t="s">
        <v>1253</v>
      </c>
      <c r="AA253" s="36" t="s">
        <v>1253</v>
      </c>
      <c r="AB253" s="36" t="s">
        <v>1253</v>
      </c>
      <c r="AC253" s="37" t="s">
        <v>1255</v>
      </c>
      <c r="AD253" s="36" t="s">
        <v>1253</v>
      </c>
      <c r="AE253" s="35" t="s">
        <v>6</v>
      </c>
      <c r="AF253" s="35" t="s">
        <v>6</v>
      </c>
      <c r="AG253" s="35" t="s">
        <v>6</v>
      </c>
    </row>
    <row r="254" spans="2:33" ht="15" customHeight="1" x14ac:dyDescent="0.25">
      <c r="B254" s="46" t="s">
        <v>633</v>
      </c>
      <c r="C254" s="39" t="s">
        <v>210</v>
      </c>
      <c r="D254" s="40">
        <v>8093</v>
      </c>
      <c r="E254" s="38" t="s">
        <v>1387</v>
      </c>
      <c r="F254" s="38" t="s">
        <v>1434</v>
      </c>
      <c r="G254" s="42" t="s">
        <v>671</v>
      </c>
      <c r="H254" s="41" t="s">
        <v>1461</v>
      </c>
      <c r="I254" s="32" t="s">
        <v>1292</v>
      </c>
      <c r="J254" s="44" t="s">
        <v>7</v>
      </c>
      <c r="K254" s="34">
        <v>0.7</v>
      </c>
      <c r="L254" s="35" t="s">
        <v>6</v>
      </c>
      <c r="M254" s="36" t="s">
        <v>1253</v>
      </c>
      <c r="N254" s="36" t="s">
        <v>1253</v>
      </c>
      <c r="O254" s="36" t="s">
        <v>1253</v>
      </c>
      <c r="P254" s="36" t="s">
        <v>1253</v>
      </c>
      <c r="Q254" s="35" t="s">
        <v>6</v>
      </c>
      <c r="R254" s="36" t="s">
        <v>1253</v>
      </c>
      <c r="S254" s="36" t="s">
        <v>1253</v>
      </c>
      <c r="T254" s="36" t="s">
        <v>1253</v>
      </c>
      <c r="U254" s="36" t="s">
        <v>1253</v>
      </c>
      <c r="V254" s="36" t="s">
        <v>1253</v>
      </c>
      <c r="W254" s="36" t="s">
        <v>1253</v>
      </c>
      <c r="X254" s="36" t="s">
        <v>1253</v>
      </c>
      <c r="Y254" s="36" t="s">
        <v>1253</v>
      </c>
      <c r="Z254" s="36" t="s">
        <v>1253</v>
      </c>
      <c r="AA254" s="36" t="s">
        <v>1253</v>
      </c>
      <c r="AB254" s="36" t="s">
        <v>1253</v>
      </c>
      <c r="AC254" s="37" t="s">
        <v>1255</v>
      </c>
      <c r="AD254" s="36" t="s">
        <v>1253</v>
      </c>
      <c r="AE254" s="35" t="s">
        <v>6</v>
      </c>
      <c r="AF254" s="35" t="s">
        <v>6</v>
      </c>
      <c r="AG254" s="35" t="s">
        <v>6</v>
      </c>
    </row>
    <row r="255" spans="2:33" ht="15" customHeight="1" x14ac:dyDescent="0.25">
      <c r="B255" s="46" t="s">
        <v>633</v>
      </c>
      <c r="C255" s="39" t="s">
        <v>210</v>
      </c>
      <c r="D255" s="40">
        <v>8097</v>
      </c>
      <c r="E255" s="38" t="s">
        <v>1384</v>
      </c>
      <c r="F255" s="38" t="s">
        <v>1434</v>
      </c>
      <c r="G255" s="42" t="s">
        <v>669</v>
      </c>
      <c r="H255" s="41" t="s">
        <v>1462</v>
      </c>
      <c r="I255" s="32" t="s">
        <v>1292</v>
      </c>
      <c r="J255" s="44" t="s">
        <v>7</v>
      </c>
      <c r="K255" s="34">
        <v>0.7</v>
      </c>
      <c r="L255" s="35" t="s">
        <v>6</v>
      </c>
      <c r="M255" s="36" t="s">
        <v>1253</v>
      </c>
      <c r="N255" s="36" t="s">
        <v>1253</v>
      </c>
      <c r="O255" s="36" t="s">
        <v>1253</v>
      </c>
      <c r="P255" s="36" t="s">
        <v>1253</v>
      </c>
      <c r="Q255" s="35" t="s">
        <v>6</v>
      </c>
      <c r="R255" s="36" t="s">
        <v>1253</v>
      </c>
      <c r="S255" s="36" t="s">
        <v>1253</v>
      </c>
      <c r="T255" s="36" t="s">
        <v>1253</v>
      </c>
      <c r="U255" s="36" t="s">
        <v>1253</v>
      </c>
      <c r="V255" s="36" t="s">
        <v>1253</v>
      </c>
      <c r="W255" s="36" t="s">
        <v>1253</v>
      </c>
      <c r="X255" s="36" t="s">
        <v>1253</v>
      </c>
      <c r="Y255" s="36" t="s">
        <v>1253</v>
      </c>
      <c r="Z255" s="36" t="s">
        <v>1253</v>
      </c>
      <c r="AA255" s="36" t="s">
        <v>1253</v>
      </c>
      <c r="AB255" s="36" t="s">
        <v>1253</v>
      </c>
      <c r="AC255" s="37" t="s">
        <v>1255</v>
      </c>
      <c r="AD255" s="36" t="s">
        <v>1253</v>
      </c>
      <c r="AE255" s="35" t="s">
        <v>6</v>
      </c>
      <c r="AF255" s="35" t="s">
        <v>6</v>
      </c>
      <c r="AG255" s="35" t="s">
        <v>6</v>
      </c>
    </row>
    <row r="256" spans="2:33" ht="15" customHeight="1" x14ac:dyDescent="0.25">
      <c r="B256" s="46" t="s">
        <v>633</v>
      </c>
      <c r="C256" s="39" t="s">
        <v>210</v>
      </c>
      <c r="D256" s="40">
        <v>8098</v>
      </c>
      <c r="E256" s="38" t="s">
        <v>1384</v>
      </c>
      <c r="F256" s="38" t="s">
        <v>1434</v>
      </c>
      <c r="G256" s="42" t="s">
        <v>667</v>
      </c>
      <c r="H256" s="41" t="s">
        <v>667</v>
      </c>
      <c r="I256" s="32" t="s">
        <v>1292</v>
      </c>
      <c r="J256" s="44" t="s">
        <v>7</v>
      </c>
      <c r="K256" s="34">
        <v>0.7</v>
      </c>
      <c r="L256" s="35" t="s">
        <v>6</v>
      </c>
      <c r="M256" s="36" t="s">
        <v>1253</v>
      </c>
      <c r="N256" s="36" t="s">
        <v>1253</v>
      </c>
      <c r="O256" s="36" t="s">
        <v>1253</v>
      </c>
      <c r="P256" s="36" t="s">
        <v>1253</v>
      </c>
      <c r="Q256" s="35" t="s">
        <v>6</v>
      </c>
      <c r="R256" s="36" t="s">
        <v>1253</v>
      </c>
      <c r="S256" s="36" t="s">
        <v>1253</v>
      </c>
      <c r="T256" s="36" t="s">
        <v>1253</v>
      </c>
      <c r="U256" s="36" t="s">
        <v>1253</v>
      </c>
      <c r="V256" s="36" t="s">
        <v>1253</v>
      </c>
      <c r="W256" s="36" t="s">
        <v>1253</v>
      </c>
      <c r="X256" s="36" t="s">
        <v>1253</v>
      </c>
      <c r="Y256" s="36" t="s">
        <v>1253</v>
      </c>
      <c r="Z256" s="36" t="s">
        <v>1253</v>
      </c>
      <c r="AA256" s="36" t="s">
        <v>1253</v>
      </c>
      <c r="AB256" s="36" t="s">
        <v>1253</v>
      </c>
      <c r="AC256" s="37" t="s">
        <v>1255</v>
      </c>
      <c r="AD256" s="36" t="s">
        <v>1253</v>
      </c>
      <c r="AE256" s="35" t="s">
        <v>6</v>
      </c>
      <c r="AF256" s="35" t="s">
        <v>6</v>
      </c>
      <c r="AG256" s="35" t="s">
        <v>6</v>
      </c>
    </row>
    <row r="257" spans="2:33" ht="15" customHeight="1" x14ac:dyDescent="0.25">
      <c r="B257" s="46" t="s">
        <v>633</v>
      </c>
      <c r="C257" s="39" t="s">
        <v>210</v>
      </c>
      <c r="D257" s="40">
        <v>8101</v>
      </c>
      <c r="E257" s="38" t="s">
        <v>1384</v>
      </c>
      <c r="F257" s="38" t="s">
        <v>1434</v>
      </c>
      <c r="G257" s="42" t="s">
        <v>665</v>
      </c>
      <c r="H257" s="41" t="s">
        <v>665</v>
      </c>
      <c r="I257" s="32" t="s">
        <v>1292</v>
      </c>
      <c r="J257" s="44" t="s">
        <v>7</v>
      </c>
      <c r="K257" s="34">
        <v>0.7</v>
      </c>
      <c r="L257" s="35" t="s">
        <v>6</v>
      </c>
      <c r="M257" s="36" t="s">
        <v>1253</v>
      </c>
      <c r="N257" s="36" t="s">
        <v>1253</v>
      </c>
      <c r="O257" s="36" t="s">
        <v>1253</v>
      </c>
      <c r="P257" s="36" t="s">
        <v>1253</v>
      </c>
      <c r="Q257" s="35" t="s">
        <v>6</v>
      </c>
      <c r="R257" s="36" t="s">
        <v>1253</v>
      </c>
      <c r="S257" s="36" t="s">
        <v>1253</v>
      </c>
      <c r="T257" s="36" t="s">
        <v>1253</v>
      </c>
      <c r="U257" s="36" t="s">
        <v>1253</v>
      </c>
      <c r="V257" s="36" t="s">
        <v>1253</v>
      </c>
      <c r="W257" s="36" t="s">
        <v>1253</v>
      </c>
      <c r="X257" s="36" t="s">
        <v>1253</v>
      </c>
      <c r="Y257" s="36" t="s">
        <v>1253</v>
      </c>
      <c r="Z257" s="36" t="s">
        <v>1253</v>
      </c>
      <c r="AA257" s="36" t="s">
        <v>1253</v>
      </c>
      <c r="AB257" s="36" t="s">
        <v>1253</v>
      </c>
      <c r="AC257" s="37" t="s">
        <v>1255</v>
      </c>
      <c r="AD257" s="36" t="s">
        <v>1253</v>
      </c>
      <c r="AE257" s="35" t="s">
        <v>6</v>
      </c>
      <c r="AF257" s="35" t="s">
        <v>6</v>
      </c>
      <c r="AG257" s="35" t="s">
        <v>6</v>
      </c>
    </row>
    <row r="258" spans="2:33" ht="15" customHeight="1" x14ac:dyDescent="0.25">
      <c r="B258" s="46" t="s">
        <v>633</v>
      </c>
      <c r="C258" s="39" t="s">
        <v>210</v>
      </c>
      <c r="D258" s="40">
        <v>8103</v>
      </c>
      <c r="E258" s="38" t="s">
        <v>1384</v>
      </c>
      <c r="F258" s="38" t="s">
        <v>1434</v>
      </c>
      <c r="G258" s="42" t="s">
        <v>663</v>
      </c>
      <c r="H258" s="41" t="s">
        <v>1463</v>
      </c>
      <c r="I258" s="32" t="s">
        <v>1292</v>
      </c>
      <c r="J258" s="44" t="s">
        <v>7</v>
      </c>
      <c r="K258" s="34">
        <v>0.7</v>
      </c>
      <c r="L258" s="35" t="s">
        <v>6</v>
      </c>
      <c r="M258" s="36" t="s">
        <v>1253</v>
      </c>
      <c r="N258" s="36" t="s">
        <v>1253</v>
      </c>
      <c r="O258" s="36" t="s">
        <v>1253</v>
      </c>
      <c r="P258" s="36" t="s">
        <v>1253</v>
      </c>
      <c r="Q258" s="35" t="s">
        <v>6</v>
      </c>
      <c r="R258" s="36" t="s">
        <v>1253</v>
      </c>
      <c r="S258" s="36" t="s">
        <v>1253</v>
      </c>
      <c r="T258" s="36" t="s">
        <v>1253</v>
      </c>
      <c r="U258" s="36" t="s">
        <v>1253</v>
      </c>
      <c r="V258" s="36" t="s">
        <v>1253</v>
      </c>
      <c r="W258" s="36" t="s">
        <v>1253</v>
      </c>
      <c r="X258" s="36" t="s">
        <v>1253</v>
      </c>
      <c r="Y258" s="36" t="s">
        <v>1253</v>
      </c>
      <c r="Z258" s="36" t="s">
        <v>1253</v>
      </c>
      <c r="AA258" s="36" t="s">
        <v>1253</v>
      </c>
      <c r="AB258" s="36" t="s">
        <v>1253</v>
      </c>
      <c r="AC258" s="37" t="s">
        <v>1255</v>
      </c>
      <c r="AD258" s="36" t="s">
        <v>1253</v>
      </c>
      <c r="AE258" s="35" t="s">
        <v>6</v>
      </c>
      <c r="AF258" s="35" t="s">
        <v>6</v>
      </c>
      <c r="AG258" s="35" t="s">
        <v>6</v>
      </c>
    </row>
    <row r="259" spans="2:33" ht="15" customHeight="1" x14ac:dyDescent="0.25">
      <c r="B259" s="46" t="s">
        <v>633</v>
      </c>
      <c r="C259" s="39" t="s">
        <v>210</v>
      </c>
      <c r="D259" s="40">
        <v>8104</v>
      </c>
      <c r="E259" s="38" t="s">
        <v>1384</v>
      </c>
      <c r="F259" s="38" t="s">
        <v>1434</v>
      </c>
      <c r="G259" s="42" t="s">
        <v>661</v>
      </c>
      <c r="H259" s="41" t="s">
        <v>1464</v>
      </c>
      <c r="I259" s="32" t="s">
        <v>1292</v>
      </c>
      <c r="J259" s="44" t="s">
        <v>7</v>
      </c>
      <c r="K259" s="34">
        <v>0.7</v>
      </c>
      <c r="L259" s="35" t="s">
        <v>6</v>
      </c>
      <c r="M259" s="36" t="s">
        <v>1253</v>
      </c>
      <c r="N259" s="36" t="s">
        <v>1253</v>
      </c>
      <c r="O259" s="36" t="s">
        <v>1253</v>
      </c>
      <c r="P259" s="36" t="s">
        <v>1253</v>
      </c>
      <c r="Q259" s="35" t="s">
        <v>6</v>
      </c>
      <c r="R259" s="36" t="s">
        <v>1253</v>
      </c>
      <c r="S259" s="36" t="s">
        <v>1253</v>
      </c>
      <c r="T259" s="36" t="s">
        <v>1253</v>
      </c>
      <c r="U259" s="36" t="s">
        <v>1253</v>
      </c>
      <c r="V259" s="36" t="s">
        <v>1253</v>
      </c>
      <c r="W259" s="36" t="s">
        <v>1253</v>
      </c>
      <c r="X259" s="36" t="s">
        <v>1253</v>
      </c>
      <c r="Y259" s="36" t="s">
        <v>1253</v>
      </c>
      <c r="Z259" s="36" t="s">
        <v>1253</v>
      </c>
      <c r="AA259" s="36" t="s">
        <v>1253</v>
      </c>
      <c r="AB259" s="36" t="s">
        <v>1253</v>
      </c>
      <c r="AC259" s="37" t="s">
        <v>1255</v>
      </c>
      <c r="AD259" s="36" t="s">
        <v>1253</v>
      </c>
      <c r="AE259" s="35" t="s">
        <v>6</v>
      </c>
      <c r="AF259" s="35" t="s">
        <v>6</v>
      </c>
      <c r="AG259" s="35" t="s">
        <v>6</v>
      </c>
    </row>
    <row r="260" spans="2:33" ht="15" customHeight="1" x14ac:dyDescent="0.25">
      <c r="B260" s="46" t="s">
        <v>633</v>
      </c>
      <c r="C260" s="39" t="s">
        <v>210</v>
      </c>
      <c r="D260" s="40">
        <v>8105</v>
      </c>
      <c r="E260" s="38" t="s">
        <v>1384</v>
      </c>
      <c r="F260" s="38" t="s">
        <v>1434</v>
      </c>
      <c r="G260" s="42" t="s">
        <v>659</v>
      </c>
      <c r="H260" s="41" t="s">
        <v>659</v>
      </c>
      <c r="I260" s="32" t="s">
        <v>1292</v>
      </c>
      <c r="J260" s="44" t="s">
        <v>7</v>
      </c>
      <c r="K260" s="34">
        <v>0.7</v>
      </c>
      <c r="L260" s="35" t="s">
        <v>6</v>
      </c>
      <c r="M260" s="36" t="s">
        <v>1253</v>
      </c>
      <c r="N260" s="36" t="s">
        <v>1253</v>
      </c>
      <c r="O260" s="36" t="s">
        <v>1253</v>
      </c>
      <c r="P260" s="36" t="s">
        <v>1253</v>
      </c>
      <c r="Q260" s="35" t="s">
        <v>6</v>
      </c>
      <c r="R260" s="36" t="s">
        <v>1253</v>
      </c>
      <c r="S260" s="36" t="s">
        <v>1253</v>
      </c>
      <c r="T260" s="36" t="s">
        <v>1253</v>
      </c>
      <c r="U260" s="36" t="s">
        <v>1253</v>
      </c>
      <c r="V260" s="36" t="s">
        <v>1253</v>
      </c>
      <c r="W260" s="36" t="s">
        <v>1253</v>
      </c>
      <c r="X260" s="36" t="s">
        <v>1253</v>
      </c>
      <c r="Y260" s="36" t="s">
        <v>1253</v>
      </c>
      <c r="Z260" s="36" t="s">
        <v>1253</v>
      </c>
      <c r="AA260" s="36" t="s">
        <v>1253</v>
      </c>
      <c r="AB260" s="36" t="s">
        <v>1253</v>
      </c>
      <c r="AC260" s="37" t="s">
        <v>1255</v>
      </c>
      <c r="AD260" s="36" t="s">
        <v>1253</v>
      </c>
      <c r="AE260" s="35" t="s">
        <v>6</v>
      </c>
      <c r="AF260" s="35" t="s">
        <v>6</v>
      </c>
      <c r="AG260" s="35" t="s">
        <v>6</v>
      </c>
    </row>
    <row r="261" spans="2:33" ht="15" customHeight="1" x14ac:dyDescent="0.25">
      <c r="B261" s="46" t="s">
        <v>633</v>
      </c>
      <c r="C261" s="39" t="s">
        <v>210</v>
      </c>
      <c r="D261" s="40">
        <v>8106</v>
      </c>
      <c r="E261" s="38" t="s">
        <v>1376</v>
      </c>
      <c r="F261" s="38" t="s">
        <v>1434</v>
      </c>
      <c r="G261" s="42" t="s">
        <v>657</v>
      </c>
      <c r="H261" s="41" t="s">
        <v>657</v>
      </c>
      <c r="I261" s="32" t="s">
        <v>1292</v>
      </c>
      <c r="J261" s="44" t="s">
        <v>7</v>
      </c>
      <c r="K261" s="34">
        <v>0.7</v>
      </c>
      <c r="L261" s="35" t="s">
        <v>6</v>
      </c>
      <c r="M261" s="36" t="s">
        <v>1253</v>
      </c>
      <c r="N261" s="36" t="s">
        <v>1253</v>
      </c>
      <c r="O261" s="36" t="s">
        <v>1253</v>
      </c>
      <c r="P261" s="36" t="s">
        <v>1253</v>
      </c>
      <c r="Q261" s="35" t="s">
        <v>6</v>
      </c>
      <c r="R261" s="36" t="s">
        <v>1253</v>
      </c>
      <c r="S261" s="36" t="s">
        <v>1253</v>
      </c>
      <c r="T261" s="36" t="s">
        <v>1253</v>
      </c>
      <c r="U261" s="36" t="s">
        <v>1253</v>
      </c>
      <c r="V261" s="36" t="s">
        <v>1253</v>
      </c>
      <c r="W261" s="36" t="s">
        <v>1253</v>
      </c>
      <c r="X261" s="36" t="s">
        <v>1253</v>
      </c>
      <c r="Y261" s="36" t="s">
        <v>1253</v>
      </c>
      <c r="Z261" s="36" t="s">
        <v>1253</v>
      </c>
      <c r="AA261" s="36" t="s">
        <v>1253</v>
      </c>
      <c r="AB261" s="36" t="s">
        <v>1253</v>
      </c>
      <c r="AC261" s="37" t="s">
        <v>1255</v>
      </c>
      <c r="AD261" s="36" t="s">
        <v>1253</v>
      </c>
      <c r="AE261" s="35" t="s">
        <v>6</v>
      </c>
      <c r="AF261" s="35" t="s">
        <v>6</v>
      </c>
      <c r="AG261" s="35" t="s">
        <v>6</v>
      </c>
    </row>
    <row r="262" spans="2:33" ht="15" customHeight="1" x14ac:dyDescent="0.25">
      <c r="B262" s="46" t="s">
        <v>633</v>
      </c>
      <c r="C262" s="39" t="s">
        <v>210</v>
      </c>
      <c r="D262" s="40">
        <v>8107</v>
      </c>
      <c r="E262" s="38" t="s">
        <v>1384</v>
      </c>
      <c r="F262" s="38" t="s">
        <v>1434</v>
      </c>
      <c r="G262" s="42" t="s">
        <v>655</v>
      </c>
      <c r="H262" s="41" t="s">
        <v>655</v>
      </c>
      <c r="I262" s="32" t="s">
        <v>1292</v>
      </c>
      <c r="J262" s="44" t="s">
        <v>7</v>
      </c>
      <c r="K262" s="34">
        <v>0.7</v>
      </c>
      <c r="L262" s="35" t="s">
        <v>6</v>
      </c>
      <c r="M262" s="36" t="s">
        <v>1253</v>
      </c>
      <c r="N262" s="36" t="s">
        <v>1253</v>
      </c>
      <c r="O262" s="36" t="s">
        <v>1253</v>
      </c>
      <c r="P262" s="36" t="s">
        <v>1253</v>
      </c>
      <c r="Q262" s="35" t="s">
        <v>6</v>
      </c>
      <c r="R262" s="36" t="s">
        <v>1253</v>
      </c>
      <c r="S262" s="36" t="s">
        <v>1253</v>
      </c>
      <c r="T262" s="36" t="s">
        <v>1253</v>
      </c>
      <c r="U262" s="36" t="s">
        <v>1253</v>
      </c>
      <c r="V262" s="36" t="s">
        <v>1253</v>
      </c>
      <c r="W262" s="36" t="s">
        <v>1253</v>
      </c>
      <c r="X262" s="36" t="s">
        <v>1253</v>
      </c>
      <c r="Y262" s="36" t="s">
        <v>1253</v>
      </c>
      <c r="Z262" s="36" t="s">
        <v>1253</v>
      </c>
      <c r="AA262" s="36" t="s">
        <v>1253</v>
      </c>
      <c r="AB262" s="36" t="s">
        <v>1253</v>
      </c>
      <c r="AC262" s="37" t="s">
        <v>1255</v>
      </c>
      <c r="AD262" s="36" t="s">
        <v>1253</v>
      </c>
      <c r="AE262" s="35" t="s">
        <v>6</v>
      </c>
      <c r="AF262" s="35" t="s">
        <v>6</v>
      </c>
      <c r="AG262" s="35" t="s">
        <v>6</v>
      </c>
    </row>
    <row r="263" spans="2:33" ht="15" customHeight="1" x14ac:dyDescent="0.25">
      <c r="B263" s="46" t="s">
        <v>633</v>
      </c>
      <c r="C263" s="39" t="s">
        <v>210</v>
      </c>
      <c r="D263" s="40">
        <v>8109</v>
      </c>
      <c r="E263" s="38" t="s">
        <v>1384</v>
      </c>
      <c r="F263" s="38" t="s">
        <v>1434</v>
      </c>
      <c r="G263" s="42" t="s">
        <v>653</v>
      </c>
      <c r="H263" s="41" t="s">
        <v>653</v>
      </c>
      <c r="I263" s="32" t="s">
        <v>1292</v>
      </c>
      <c r="J263" s="44" t="s">
        <v>7</v>
      </c>
      <c r="K263" s="34">
        <v>0.7</v>
      </c>
      <c r="L263" s="35" t="s">
        <v>6</v>
      </c>
      <c r="M263" s="36" t="s">
        <v>1253</v>
      </c>
      <c r="N263" s="36" t="s">
        <v>1253</v>
      </c>
      <c r="O263" s="36" t="s">
        <v>1253</v>
      </c>
      <c r="P263" s="36" t="s">
        <v>1253</v>
      </c>
      <c r="Q263" s="35" t="s">
        <v>6</v>
      </c>
      <c r="R263" s="36" t="s">
        <v>1253</v>
      </c>
      <c r="S263" s="36" t="s">
        <v>1253</v>
      </c>
      <c r="T263" s="36" t="s">
        <v>1253</v>
      </c>
      <c r="U263" s="36" t="s">
        <v>1253</v>
      </c>
      <c r="V263" s="36" t="s">
        <v>1253</v>
      </c>
      <c r="W263" s="36" t="s">
        <v>1253</v>
      </c>
      <c r="X263" s="36" t="s">
        <v>1253</v>
      </c>
      <c r="Y263" s="36" t="s">
        <v>1253</v>
      </c>
      <c r="Z263" s="36" t="s">
        <v>1253</v>
      </c>
      <c r="AA263" s="36" t="s">
        <v>1253</v>
      </c>
      <c r="AB263" s="36" t="s">
        <v>1253</v>
      </c>
      <c r="AC263" s="37" t="s">
        <v>1255</v>
      </c>
      <c r="AD263" s="36" t="s">
        <v>1253</v>
      </c>
      <c r="AE263" s="35" t="s">
        <v>6</v>
      </c>
      <c r="AF263" s="35" t="s">
        <v>6</v>
      </c>
      <c r="AG263" s="35" t="s">
        <v>6</v>
      </c>
    </row>
    <row r="264" spans="2:33" ht="15" customHeight="1" x14ac:dyDescent="0.25">
      <c r="B264" s="46" t="s">
        <v>633</v>
      </c>
      <c r="C264" s="39" t="s">
        <v>210</v>
      </c>
      <c r="D264" s="40">
        <v>8111</v>
      </c>
      <c r="E264" s="38" t="s">
        <v>1384</v>
      </c>
      <c r="F264" s="38" t="s">
        <v>1434</v>
      </c>
      <c r="G264" s="42" t="s">
        <v>651</v>
      </c>
      <c r="H264" s="41" t="s">
        <v>651</v>
      </c>
      <c r="I264" s="32" t="s">
        <v>1292</v>
      </c>
      <c r="J264" s="44" t="s">
        <v>7</v>
      </c>
      <c r="K264" s="34">
        <v>0.7</v>
      </c>
      <c r="L264" s="35" t="s">
        <v>6</v>
      </c>
      <c r="M264" s="36" t="s">
        <v>1253</v>
      </c>
      <c r="N264" s="36" t="s">
        <v>1253</v>
      </c>
      <c r="O264" s="36" t="s">
        <v>1253</v>
      </c>
      <c r="P264" s="36" t="s">
        <v>1253</v>
      </c>
      <c r="Q264" s="35" t="s">
        <v>6</v>
      </c>
      <c r="R264" s="36" t="s">
        <v>1253</v>
      </c>
      <c r="S264" s="36" t="s">
        <v>1253</v>
      </c>
      <c r="T264" s="36" t="s">
        <v>1253</v>
      </c>
      <c r="U264" s="36" t="s">
        <v>1253</v>
      </c>
      <c r="V264" s="36" t="s">
        <v>1253</v>
      </c>
      <c r="W264" s="36" t="s">
        <v>1253</v>
      </c>
      <c r="X264" s="36" t="s">
        <v>1253</v>
      </c>
      <c r="Y264" s="36" t="s">
        <v>1253</v>
      </c>
      <c r="Z264" s="36" t="s">
        <v>1253</v>
      </c>
      <c r="AA264" s="36" t="s">
        <v>1253</v>
      </c>
      <c r="AB264" s="36" t="s">
        <v>1253</v>
      </c>
      <c r="AC264" s="37" t="s">
        <v>1255</v>
      </c>
      <c r="AD264" s="36" t="s">
        <v>1253</v>
      </c>
      <c r="AE264" s="35" t="s">
        <v>6</v>
      </c>
      <c r="AF264" s="35" t="s">
        <v>6</v>
      </c>
      <c r="AG264" s="35" t="s">
        <v>6</v>
      </c>
    </row>
    <row r="265" spans="2:33" ht="15" customHeight="1" x14ac:dyDescent="0.25">
      <c r="B265" s="46" t="s">
        <v>633</v>
      </c>
      <c r="C265" s="39" t="s">
        <v>210</v>
      </c>
      <c r="D265" s="40">
        <v>8113</v>
      </c>
      <c r="E265" s="38" t="s">
        <v>1379</v>
      </c>
      <c r="F265" s="38" t="s">
        <v>1434</v>
      </c>
      <c r="G265" s="42" t="s">
        <v>649</v>
      </c>
      <c r="H265" s="41" t="s">
        <v>649</v>
      </c>
      <c r="I265" s="32" t="s">
        <v>1292</v>
      </c>
      <c r="J265" s="44" t="s">
        <v>7</v>
      </c>
      <c r="K265" s="34">
        <v>0.7</v>
      </c>
      <c r="L265" s="35" t="s">
        <v>6</v>
      </c>
      <c r="M265" s="36" t="s">
        <v>1253</v>
      </c>
      <c r="N265" s="36" t="s">
        <v>1253</v>
      </c>
      <c r="O265" s="36" t="s">
        <v>1253</v>
      </c>
      <c r="P265" s="36" t="s">
        <v>1253</v>
      </c>
      <c r="Q265" s="35" t="s">
        <v>6</v>
      </c>
      <c r="R265" s="36" t="s">
        <v>1253</v>
      </c>
      <c r="S265" s="36" t="s">
        <v>1253</v>
      </c>
      <c r="T265" s="36" t="s">
        <v>1253</v>
      </c>
      <c r="U265" s="36" t="s">
        <v>1253</v>
      </c>
      <c r="V265" s="36" t="s">
        <v>1253</v>
      </c>
      <c r="W265" s="36" t="s">
        <v>1253</v>
      </c>
      <c r="X265" s="36" t="s">
        <v>1253</v>
      </c>
      <c r="Y265" s="36" t="s">
        <v>1253</v>
      </c>
      <c r="Z265" s="36" t="s">
        <v>1253</v>
      </c>
      <c r="AA265" s="36" t="s">
        <v>1253</v>
      </c>
      <c r="AB265" s="36" t="s">
        <v>1253</v>
      </c>
      <c r="AC265" s="37" t="s">
        <v>1255</v>
      </c>
      <c r="AD265" s="36" t="s">
        <v>1253</v>
      </c>
      <c r="AE265" s="35" t="s">
        <v>6</v>
      </c>
      <c r="AF265" s="35" t="s">
        <v>6</v>
      </c>
      <c r="AG265" s="35" t="s">
        <v>6</v>
      </c>
    </row>
    <row r="266" spans="2:33" ht="15" customHeight="1" x14ac:dyDescent="0.25">
      <c r="B266" s="46" t="s">
        <v>633</v>
      </c>
      <c r="C266" s="39" t="s">
        <v>210</v>
      </c>
      <c r="D266" s="40">
        <v>8114</v>
      </c>
      <c r="E266" s="38" t="s">
        <v>1376</v>
      </c>
      <c r="F266" s="38" t="s">
        <v>1434</v>
      </c>
      <c r="G266" s="42" t="s">
        <v>647</v>
      </c>
      <c r="H266" s="41" t="s">
        <v>647</v>
      </c>
      <c r="I266" s="32" t="s">
        <v>1292</v>
      </c>
      <c r="J266" s="44" t="s">
        <v>7</v>
      </c>
      <c r="K266" s="34">
        <v>0.7</v>
      </c>
      <c r="L266" s="35" t="s">
        <v>6</v>
      </c>
      <c r="M266" s="36" t="s">
        <v>1253</v>
      </c>
      <c r="N266" s="36" t="s">
        <v>1253</v>
      </c>
      <c r="O266" s="36" t="s">
        <v>1253</v>
      </c>
      <c r="P266" s="36" t="s">
        <v>1253</v>
      </c>
      <c r="Q266" s="35" t="s">
        <v>6</v>
      </c>
      <c r="R266" s="36" t="s">
        <v>1253</v>
      </c>
      <c r="S266" s="36" t="s">
        <v>1253</v>
      </c>
      <c r="T266" s="36" t="s">
        <v>1253</v>
      </c>
      <c r="U266" s="36" t="s">
        <v>1253</v>
      </c>
      <c r="V266" s="36" t="s">
        <v>1253</v>
      </c>
      <c r="W266" s="36" t="s">
        <v>1253</v>
      </c>
      <c r="X266" s="36" t="s">
        <v>1253</v>
      </c>
      <c r="Y266" s="36" t="s">
        <v>1253</v>
      </c>
      <c r="Z266" s="36" t="s">
        <v>1253</v>
      </c>
      <c r="AA266" s="36" t="s">
        <v>1253</v>
      </c>
      <c r="AB266" s="36" t="s">
        <v>1253</v>
      </c>
      <c r="AC266" s="37" t="s">
        <v>1255</v>
      </c>
      <c r="AD266" s="36" t="s">
        <v>1253</v>
      </c>
      <c r="AE266" s="35" t="s">
        <v>6</v>
      </c>
      <c r="AF266" s="35" t="s">
        <v>6</v>
      </c>
      <c r="AG266" s="35" t="s">
        <v>6</v>
      </c>
    </row>
    <row r="267" spans="2:33" ht="15" customHeight="1" x14ac:dyDescent="0.25">
      <c r="B267" s="46" t="s">
        <v>633</v>
      </c>
      <c r="C267" s="39" t="s">
        <v>210</v>
      </c>
      <c r="D267" s="40">
        <v>8122</v>
      </c>
      <c r="E267" s="38" t="s">
        <v>1400</v>
      </c>
      <c r="F267" s="38" t="s">
        <v>1434</v>
      </c>
      <c r="G267" s="42" t="s">
        <v>644</v>
      </c>
      <c r="H267" s="41" t="s">
        <v>1465</v>
      </c>
      <c r="I267" s="32" t="s">
        <v>1292</v>
      </c>
      <c r="J267" s="44" t="s">
        <v>7</v>
      </c>
      <c r="K267" s="34">
        <v>0.7</v>
      </c>
      <c r="L267" s="35" t="s">
        <v>6</v>
      </c>
      <c r="M267" s="36" t="s">
        <v>1253</v>
      </c>
      <c r="N267" s="36" t="s">
        <v>1253</v>
      </c>
      <c r="O267" s="36" t="s">
        <v>1253</v>
      </c>
      <c r="P267" s="36" t="s">
        <v>1253</v>
      </c>
      <c r="Q267" s="35" t="s">
        <v>6</v>
      </c>
      <c r="R267" s="36" t="s">
        <v>1253</v>
      </c>
      <c r="S267" s="36" t="s">
        <v>1253</v>
      </c>
      <c r="T267" s="36" t="s">
        <v>1253</v>
      </c>
      <c r="U267" s="36" t="s">
        <v>1253</v>
      </c>
      <c r="V267" s="36" t="s">
        <v>1253</v>
      </c>
      <c r="W267" s="36" t="s">
        <v>1253</v>
      </c>
      <c r="X267" s="36" t="s">
        <v>1253</v>
      </c>
      <c r="Y267" s="36" t="s">
        <v>1253</v>
      </c>
      <c r="Z267" s="36" t="s">
        <v>1253</v>
      </c>
      <c r="AA267" s="36" t="s">
        <v>1253</v>
      </c>
      <c r="AB267" s="36" t="s">
        <v>1253</v>
      </c>
      <c r="AC267" s="37" t="s">
        <v>1255</v>
      </c>
      <c r="AD267" s="36" t="s">
        <v>1253</v>
      </c>
      <c r="AE267" s="35" t="s">
        <v>6</v>
      </c>
      <c r="AF267" s="35" t="s">
        <v>6</v>
      </c>
      <c r="AG267" s="35" t="s">
        <v>6</v>
      </c>
    </row>
    <row r="268" spans="2:33" ht="15" customHeight="1" x14ac:dyDescent="0.25">
      <c r="B268" s="46" t="s">
        <v>633</v>
      </c>
      <c r="C268" s="39" t="s">
        <v>210</v>
      </c>
      <c r="D268" s="40">
        <v>8125</v>
      </c>
      <c r="E268" s="38" t="s">
        <v>1384</v>
      </c>
      <c r="F268" s="38" t="s">
        <v>1434</v>
      </c>
      <c r="G268" s="42" t="s">
        <v>641</v>
      </c>
      <c r="H268" s="41" t="s">
        <v>641</v>
      </c>
      <c r="I268" s="32" t="s">
        <v>1292</v>
      </c>
      <c r="J268" s="44" t="s">
        <v>7</v>
      </c>
      <c r="K268" s="34">
        <v>0.7</v>
      </c>
      <c r="L268" s="35" t="s">
        <v>6</v>
      </c>
      <c r="M268" s="36" t="s">
        <v>1253</v>
      </c>
      <c r="N268" s="36" t="s">
        <v>1253</v>
      </c>
      <c r="O268" s="36" t="s">
        <v>1253</v>
      </c>
      <c r="P268" s="36" t="s">
        <v>1253</v>
      </c>
      <c r="Q268" s="35" t="s">
        <v>6</v>
      </c>
      <c r="R268" s="36" t="s">
        <v>1253</v>
      </c>
      <c r="S268" s="36" t="s">
        <v>1253</v>
      </c>
      <c r="T268" s="36" t="s">
        <v>1253</v>
      </c>
      <c r="U268" s="36" t="s">
        <v>1253</v>
      </c>
      <c r="V268" s="36" t="s">
        <v>1253</v>
      </c>
      <c r="W268" s="36" t="s">
        <v>1253</v>
      </c>
      <c r="X268" s="36" t="s">
        <v>1253</v>
      </c>
      <c r="Y268" s="36" t="s">
        <v>1253</v>
      </c>
      <c r="Z268" s="36" t="s">
        <v>1253</v>
      </c>
      <c r="AA268" s="36" t="s">
        <v>1253</v>
      </c>
      <c r="AB268" s="36" t="s">
        <v>1253</v>
      </c>
      <c r="AC268" s="37" t="s">
        <v>1255</v>
      </c>
      <c r="AD268" s="36" t="s">
        <v>1253</v>
      </c>
      <c r="AE268" s="35" t="s">
        <v>6</v>
      </c>
      <c r="AF268" s="35" t="s">
        <v>6</v>
      </c>
      <c r="AG268" s="35" t="s">
        <v>6</v>
      </c>
    </row>
    <row r="269" spans="2:33" ht="15" customHeight="1" x14ac:dyDescent="0.25">
      <c r="B269" s="46" t="s">
        <v>633</v>
      </c>
      <c r="C269" s="39" t="s">
        <v>210</v>
      </c>
      <c r="D269" s="40">
        <v>8126</v>
      </c>
      <c r="E269" s="38" t="s">
        <v>1384</v>
      </c>
      <c r="F269" s="38" t="s">
        <v>1434</v>
      </c>
      <c r="G269" s="42" t="s">
        <v>639</v>
      </c>
      <c r="H269" s="41" t="s">
        <v>639</v>
      </c>
      <c r="I269" s="32" t="s">
        <v>1292</v>
      </c>
      <c r="J269" s="44" t="s">
        <v>7</v>
      </c>
      <c r="K269" s="34">
        <v>0.7</v>
      </c>
      <c r="L269" s="35" t="s">
        <v>6</v>
      </c>
      <c r="M269" s="36" t="s">
        <v>1253</v>
      </c>
      <c r="N269" s="36" t="s">
        <v>1253</v>
      </c>
      <c r="O269" s="36" t="s">
        <v>1253</v>
      </c>
      <c r="P269" s="36" t="s">
        <v>1253</v>
      </c>
      <c r="Q269" s="35" t="s">
        <v>6</v>
      </c>
      <c r="R269" s="36" t="s">
        <v>1253</v>
      </c>
      <c r="S269" s="36" t="s">
        <v>1253</v>
      </c>
      <c r="T269" s="36" t="s">
        <v>1253</v>
      </c>
      <c r="U269" s="36" t="s">
        <v>1253</v>
      </c>
      <c r="V269" s="36" t="s">
        <v>1253</v>
      </c>
      <c r="W269" s="36" t="s">
        <v>1253</v>
      </c>
      <c r="X269" s="36" t="s">
        <v>1253</v>
      </c>
      <c r="Y269" s="36" t="s">
        <v>1253</v>
      </c>
      <c r="Z269" s="36" t="s">
        <v>1253</v>
      </c>
      <c r="AA269" s="36" t="s">
        <v>1253</v>
      </c>
      <c r="AB269" s="36" t="s">
        <v>1253</v>
      </c>
      <c r="AC269" s="37" t="s">
        <v>1255</v>
      </c>
      <c r="AD269" s="36" t="s">
        <v>1253</v>
      </c>
      <c r="AE269" s="35" t="s">
        <v>6</v>
      </c>
      <c r="AF269" s="35" t="s">
        <v>6</v>
      </c>
      <c r="AG269" s="35" t="s">
        <v>6</v>
      </c>
    </row>
    <row r="270" spans="2:33" ht="15" customHeight="1" x14ac:dyDescent="0.25">
      <c r="B270" s="46" t="s">
        <v>633</v>
      </c>
      <c r="C270" s="39" t="s">
        <v>210</v>
      </c>
      <c r="D270" s="40">
        <v>8127</v>
      </c>
      <c r="E270" s="38" t="s">
        <v>1384</v>
      </c>
      <c r="F270" s="38" t="s">
        <v>1434</v>
      </c>
      <c r="G270" s="42" t="s">
        <v>637</v>
      </c>
      <c r="H270" s="41" t="s">
        <v>637</v>
      </c>
      <c r="I270" s="32" t="s">
        <v>1292</v>
      </c>
      <c r="J270" s="44" t="s">
        <v>7</v>
      </c>
      <c r="K270" s="34">
        <v>0.7</v>
      </c>
      <c r="L270" s="35" t="s">
        <v>6</v>
      </c>
      <c r="M270" s="36" t="s">
        <v>1253</v>
      </c>
      <c r="N270" s="36" t="s">
        <v>1253</v>
      </c>
      <c r="O270" s="36" t="s">
        <v>1253</v>
      </c>
      <c r="P270" s="36" t="s">
        <v>1253</v>
      </c>
      <c r="Q270" s="35" t="s">
        <v>6</v>
      </c>
      <c r="R270" s="36" t="s">
        <v>1253</v>
      </c>
      <c r="S270" s="36" t="s">
        <v>1253</v>
      </c>
      <c r="T270" s="36" t="s">
        <v>1253</v>
      </c>
      <c r="U270" s="36" t="s">
        <v>1253</v>
      </c>
      <c r="V270" s="36" t="s">
        <v>1253</v>
      </c>
      <c r="W270" s="36" t="s">
        <v>1253</v>
      </c>
      <c r="X270" s="36" t="s">
        <v>1253</v>
      </c>
      <c r="Y270" s="36" t="s">
        <v>1253</v>
      </c>
      <c r="Z270" s="36" t="s">
        <v>1253</v>
      </c>
      <c r="AA270" s="36" t="s">
        <v>1253</v>
      </c>
      <c r="AB270" s="36" t="s">
        <v>1253</v>
      </c>
      <c r="AC270" s="37" t="s">
        <v>1255</v>
      </c>
      <c r="AD270" s="36" t="s">
        <v>1253</v>
      </c>
      <c r="AE270" s="35" t="s">
        <v>6</v>
      </c>
      <c r="AF270" s="35" t="s">
        <v>6</v>
      </c>
      <c r="AG270" s="35" t="s">
        <v>6</v>
      </c>
    </row>
    <row r="271" spans="2:33" ht="15" customHeight="1" x14ac:dyDescent="0.25">
      <c r="B271" s="46" t="s">
        <v>633</v>
      </c>
      <c r="C271" s="39" t="s">
        <v>210</v>
      </c>
      <c r="D271" s="40">
        <v>8131</v>
      </c>
      <c r="E271" s="38" t="s">
        <v>1384</v>
      </c>
      <c r="F271" s="38" t="s">
        <v>1434</v>
      </c>
      <c r="G271" s="42" t="s">
        <v>635</v>
      </c>
      <c r="H271" s="41" t="s">
        <v>635</v>
      </c>
      <c r="I271" s="32" t="s">
        <v>1292</v>
      </c>
      <c r="J271" s="44" t="s">
        <v>7</v>
      </c>
      <c r="K271" s="34">
        <v>0.7</v>
      </c>
      <c r="L271" s="35" t="s">
        <v>6</v>
      </c>
      <c r="M271" s="36" t="s">
        <v>1253</v>
      </c>
      <c r="N271" s="36" t="s">
        <v>1253</v>
      </c>
      <c r="O271" s="36" t="s">
        <v>1253</v>
      </c>
      <c r="P271" s="36" t="s">
        <v>1253</v>
      </c>
      <c r="Q271" s="35" t="s">
        <v>6</v>
      </c>
      <c r="R271" s="36" t="s">
        <v>1253</v>
      </c>
      <c r="S271" s="36" t="s">
        <v>1253</v>
      </c>
      <c r="T271" s="36" t="s">
        <v>1253</v>
      </c>
      <c r="U271" s="36" t="s">
        <v>1253</v>
      </c>
      <c r="V271" s="36" t="s">
        <v>1253</v>
      </c>
      <c r="W271" s="36" t="s">
        <v>1253</v>
      </c>
      <c r="X271" s="36" t="s">
        <v>1253</v>
      </c>
      <c r="Y271" s="36" t="s">
        <v>1253</v>
      </c>
      <c r="Z271" s="36" t="s">
        <v>1253</v>
      </c>
      <c r="AA271" s="36" t="s">
        <v>1253</v>
      </c>
      <c r="AB271" s="36" t="s">
        <v>1253</v>
      </c>
      <c r="AC271" s="37" t="s">
        <v>1255</v>
      </c>
      <c r="AD271" s="36" t="s">
        <v>1253</v>
      </c>
      <c r="AE271" s="35" t="s">
        <v>6</v>
      </c>
      <c r="AF271" s="35" t="s">
        <v>6</v>
      </c>
      <c r="AG271" s="35" t="s">
        <v>6</v>
      </c>
    </row>
    <row r="272" spans="2:33" ht="15" customHeight="1" x14ac:dyDescent="0.25">
      <c r="B272" s="46" t="s">
        <v>485</v>
      </c>
      <c r="C272" s="47" t="s">
        <v>42</v>
      </c>
      <c r="D272" s="40">
        <v>2340</v>
      </c>
      <c r="E272" s="38" t="s">
        <v>1376</v>
      </c>
      <c r="F272" s="38" t="s">
        <v>1466</v>
      </c>
      <c r="G272" s="42" t="s">
        <v>629</v>
      </c>
      <c r="H272" s="41" t="s">
        <v>629</v>
      </c>
      <c r="I272" s="32" t="s">
        <v>1292</v>
      </c>
      <c r="J272" s="44" t="s">
        <v>7</v>
      </c>
      <c r="K272" s="34">
        <v>0.7</v>
      </c>
      <c r="L272" s="35" t="s">
        <v>6</v>
      </c>
      <c r="M272" s="36" t="s">
        <v>1253</v>
      </c>
      <c r="N272" s="36" t="s">
        <v>1253</v>
      </c>
      <c r="O272" s="36" t="s">
        <v>1253</v>
      </c>
      <c r="P272" s="36" t="s">
        <v>1253</v>
      </c>
      <c r="Q272" s="35" t="s">
        <v>6</v>
      </c>
      <c r="R272" s="36" t="s">
        <v>1253</v>
      </c>
      <c r="S272" s="36" t="s">
        <v>1253</v>
      </c>
      <c r="T272" s="36" t="s">
        <v>1253</v>
      </c>
      <c r="U272" s="36" t="s">
        <v>1253</v>
      </c>
      <c r="V272" s="36" t="s">
        <v>1253</v>
      </c>
      <c r="W272" s="36" t="s">
        <v>1253</v>
      </c>
      <c r="X272" s="36" t="s">
        <v>1253</v>
      </c>
      <c r="Y272" s="36" t="s">
        <v>1253</v>
      </c>
      <c r="Z272" s="36" t="s">
        <v>1253</v>
      </c>
      <c r="AA272" s="36" t="s">
        <v>1253</v>
      </c>
      <c r="AB272" s="36" t="s">
        <v>1253</v>
      </c>
      <c r="AC272" s="37" t="s">
        <v>1255</v>
      </c>
      <c r="AD272" s="36" t="s">
        <v>1253</v>
      </c>
      <c r="AE272" s="35" t="s">
        <v>6</v>
      </c>
      <c r="AF272" s="35" t="s">
        <v>6</v>
      </c>
      <c r="AG272" s="35" t="s">
        <v>6</v>
      </c>
    </row>
    <row r="273" spans="2:33" ht="15" customHeight="1" x14ac:dyDescent="0.25">
      <c r="B273" s="46" t="s">
        <v>485</v>
      </c>
      <c r="C273" s="47" t="s">
        <v>42</v>
      </c>
      <c r="D273" s="40">
        <v>2612</v>
      </c>
      <c r="E273" s="38" t="s">
        <v>1387</v>
      </c>
      <c r="F273" s="38" t="s">
        <v>1466</v>
      </c>
      <c r="G273" s="42" t="s">
        <v>625</v>
      </c>
      <c r="H273" s="41" t="s">
        <v>1467</v>
      </c>
      <c r="I273" s="32" t="s">
        <v>1292</v>
      </c>
      <c r="J273" s="44" t="s">
        <v>7</v>
      </c>
      <c r="K273" s="34">
        <v>0.7</v>
      </c>
      <c r="L273" s="35" t="s">
        <v>6</v>
      </c>
      <c r="M273" s="36" t="s">
        <v>1253</v>
      </c>
      <c r="N273" s="36" t="s">
        <v>1253</v>
      </c>
      <c r="O273" s="36" t="s">
        <v>1253</v>
      </c>
      <c r="P273" s="36" t="s">
        <v>1253</v>
      </c>
      <c r="Q273" s="35" t="s">
        <v>6</v>
      </c>
      <c r="R273" s="36" t="s">
        <v>1253</v>
      </c>
      <c r="S273" s="36" t="s">
        <v>1253</v>
      </c>
      <c r="T273" s="36" t="s">
        <v>1253</v>
      </c>
      <c r="U273" s="36" t="s">
        <v>1253</v>
      </c>
      <c r="V273" s="36" t="s">
        <v>1253</v>
      </c>
      <c r="W273" s="36" t="s">
        <v>1253</v>
      </c>
      <c r="X273" s="36" t="s">
        <v>1253</v>
      </c>
      <c r="Y273" s="36" t="s">
        <v>1253</v>
      </c>
      <c r="Z273" s="36" t="s">
        <v>1253</v>
      </c>
      <c r="AA273" s="36" t="s">
        <v>1253</v>
      </c>
      <c r="AB273" s="36" t="s">
        <v>1253</v>
      </c>
      <c r="AC273" s="37" t="s">
        <v>1255</v>
      </c>
      <c r="AD273" s="36" t="s">
        <v>1253</v>
      </c>
      <c r="AE273" s="35" t="s">
        <v>6</v>
      </c>
      <c r="AF273" s="35" t="s">
        <v>6</v>
      </c>
      <c r="AG273" s="35" t="s">
        <v>6</v>
      </c>
    </row>
    <row r="274" spans="2:33" ht="15" customHeight="1" x14ac:dyDescent="0.25">
      <c r="B274" s="46" t="s">
        <v>485</v>
      </c>
      <c r="C274" s="47" t="s">
        <v>42</v>
      </c>
      <c r="D274" s="40">
        <v>5011</v>
      </c>
      <c r="E274" s="38" t="s">
        <v>1371</v>
      </c>
      <c r="F274" s="38" t="s">
        <v>1466</v>
      </c>
      <c r="G274" s="42" t="s">
        <v>621</v>
      </c>
      <c r="H274" s="41" t="s">
        <v>621</v>
      </c>
      <c r="I274" s="32" t="s">
        <v>1292</v>
      </c>
      <c r="J274" s="44" t="s">
        <v>7</v>
      </c>
      <c r="K274" s="34">
        <v>0.7</v>
      </c>
      <c r="L274" s="35" t="s">
        <v>6</v>
      </c>
      <c r="M274" s="36" t="s">
        <v>1253</v>
      </c>
      <c r="N274" s="36" t="s">
        <v>1253</v>
      </c>
      <c r="O274" s="36" t="s">
        <v>1253</v>
      </c>
      <c r="P274" s="36" t="s">
        <v>1253</v>
      </c>
      <c r="Q274" s="35" t="s">
        <v>6</v>
      </c>
      <c r="R274" s="36" t="s">
        <v>1253</v>
      </c>
      <c r="S274" s="36" t="s">
        <v>1253</v>
      </c>
      <c r="T274" s="36" t="s">
        <v>1253</v>
      </c>
      <c r="U274" s="36" t="s">
        <v>1253</v>
      </c>
      <c r="V274" s="36" t="s">
        <v>1253</v>
      </c>
      <c r="W274" s="36" t="s">
        <v>1253</v>
      </c>
      <c r="X274" s="36" t="s">
        <v>1253</v>
      </c>
      <c r="Y274" s="36" t="s">
        <v>1253</v>
      </c>
      <c r="Z274" s="36" t="s">
        <v>1253</v>
      </c>
      <c r="AA274" s="36" t="s">
        <v>1253</v>
      </c>
      <c r="AB274" s="36" t="s">
        <v>1253</v>
      </c>
      <c r="AC274" s="37" t="s">
        <v>1255</v>
      </c>
      <c r="AD274" s="36" t="s">
        <v>1253</v>
      </c>
      <c r="AE274" s="35" t="s">
        <v>6</v>
      </c>
      <c r="AF274" s="35" t="s">
        <v>6</v>
      </c>
      <c r="AG274" s="35" t="s">
        <v>6</v>
      </c>
    </row>
    <row r="275" spans="2:33" ht="15" customHeight="1" x14ac:dyDescent="0.25">
      <c r="B275" s="46" t="s">
        <v>485</v>
      </c>
      <c r="C275" s="47" t="s">
        <v>42</v>
      </c>
      <c r="D275" s="40">
        <v>5014</v>
      </c>
      <c r="E275" s="38" t="s">
        <v>1371</v>
      </c>
      <c r="F275" s="38" t="s">
        <v>1466</v>
      </c>
      <c r="G275" s="42" t="s">
        <v>616</v>
      </c>
      <c r="H275" s="41" t="s">
        <v>616</v>
      </c>
      <c r="I275" s="32" t="s">
        <v>1292</v>
      </c>
      <c r="J275" s="44" t="s">
        <v>7</v>
      </c>
      <c r="K275" s="34">
        <v>0.7</v>
      </c>
      <c r="L275" s="35" t="s">
        <v>6</v>
      </c>
      <c r="M275" s="36" t="s">
        <v>1253</v>
      </c>
      <c r="N275" s="36" t="s">
        <v>1253</v>
      </c>
      <c r="O275" s="36" t="s">
        <v>1253</v>
      </c>
      <c r="P275" s="36" t="s">
        <v>1253</v>
      </c>
      <c r="Q275" s="35" t="s">
        <v>6</v>
      </c>
      <c r="R275" s="36" t="s">
        <v>1253</v>
      </c>
      <c r="S275" s="36" t="s">
        <v>1253</v>
      </c>
      <c r="T275" s="36" t="s">
        <v>1253</v>
      </c>
      <c r="U275" s="36" t="s">
        <v>1253</v>
      </c>
      <c r="V275" s="36" t="s">
        <v>1253</v>
      </c>
      <c r="W275" s="36" t="s">
        <v>1253</v>
      </c>
      <c r="X275" s="36" t="s">
        <v>1253</v>
      </c>
      <c r="Y275" s="36" t="s">
        <v>1253</v>
      </c>
      <c r="Z275" s="36" t="s">
        <v>1253</v>
      </c>
      <c r="AA275" s="36" t="s">
        <v>1253</v>
      </c>
      <c r="AB275" s="36" t="s">
        <v>1253</v>
      </c>
      <c r="AC275" s="37" t="s">
        <v>1255</v>
      </c>
      <c r="AD275" s="36" t="s">
        <v>1253</v>
      </c>
      <c r="AE275" s="35" t="s">
        <v>6</v>
      </c>
      <c r="AF275" s="35" t="s">
        <v>6</v>
      </c>
      <c r="AG275" s="35" t="s">
        <v>6</v>
      </c>
    </row>
    <row r="276" spans="2:33" ht="15" customHeight="1" x14ac:dyDescent="0.25">
      <c r="B276" s="46" t="s">
        <v>485</v>
      </c>
      <c r="C276" s="47" t="s">
        <v>42</v>
      </c>
      <c r="D276" s="40">
        <v>5040</v>
      </c>
      <c r="E276" s="38" t="s">
        <v>1390</v>
      </c>
      <c r="F276" s="38" t="s">
        <v>1466</v>
      </c>
      <c r="G276" s="42" t="s">
        <v>612</v>
      </c>
      <c r="H276" s="41" t="s">
        <v>1468</v>
      </c>
      <c r="I276" s="32" t="s">
        <v>1292</v>
      </c>
      <c r="J276" s="44" t="s">
        <v>7</v>
      </c>
      <c r="K276" s="34">
        <v>0.7</v>
      </c>
      <c r="L276" s="35" t="s">
        <v>6</v>
      </c>
      <c r="M276" s="36" t="s">
        <v>1253</v>
      </c>
      <c r="N276" s="36" t="s">
        <v>1253</v>
      </c>
      <c r="O276" s="36" t="s">
        <v>1253</v>
      </c>
      <c r="P276" s="36" t="s">
        <v>1253</v>
      </c>
      <c r="Q276" s="35" t="s">
        <v>6</v>
      </c>
      <c r="R276" s="36" t="s">
        <v>1253</v>
      </c>
      <c r="S276" s="36" t="s">
        <v>1253</v>
      </c>
      <c r="T276" s="36" t="s">
        <v>1253</v>
      </c>
      <c r="U276" s="36" t="s">
        <v>1253</v>
      </c>
      <c r="V276" s="36" t="s">
        <v>1253</v>
      </c>
      <c r="W276" s="36" t="s">
        <v>1253</v>
      </c>
      <c r="X276" s="36" t="s">
        <v>1253</v>
      </c>
      <c r="Y276" s="36" t="s">
        <v>1253</v>
      </c>
      <c r="Z276" s="36" t="s">
        <v>1253</v>
      </c>
      <c r="AA276" s="36" t="s">
        <v>1253</v>
      </c>
      <c r="AB276" s="36" t="s">
        <v>1253</v>
      </c>
      <c r="AC276" s="37" t="s">
        <v>1255</v>
      </c>
      <c r="AD276" s="36" t="s">
        <v>1253</v>
      </c>
      <c r="AE276" s="35" t="s">
        <v>6</v>
      </c>
      <c r="AF276" s="35" t="s">
        <v>6</v>
      </c>
      <c r="AG276" s="35" t="s">
        <v>6</v>
      </c>
    </row>
    <row r="277" spans="2:33" ht="15" customHeight="1" x14ac:dyDescent="0.25">
      <c r="B277" s="46" t="s">
        <v>485</v>
      </c>
      <c r="C277" s="47" t="s">
        <v>42</v>
      </c>
      <c r="D277" s="40">
        <v>5045</v>
      </c>
      <c r="E277" s="38" t="s">
        <v>1376</v>
      </c>
      <c r="F277" s="38" t="s">
        <v>1466</v>
      </c>
      <c r="G277" s="42" t="s">
        <v>608</v>
      </c>
      <c r="H277" s="41" t="s">
        <v>1469</v>
      </c>
      <c r="I277" s="32" t="s">
        <v>1292</v>
      </c>
      <c r="J277" s="44" t="s">
        <v>7</v>
      </c>
      <c r="K277" s="34">
        <v>0.7</v>
      </c>
      <c r="L277" s="35" t="s">
        <v>6</v>
      </c>
      <c r="M277" s="36" t="s">
        <v>1253</v>
      </c>
      <c r="N277" s="36" t="s">
        <v>1253</v>
      </c>
      <c r="O277" s="36" t="s">
        <v>1253</v>
      </c>
      <c r="P277" s="36" t="s">
        <v>1253</v>
      </c>
      <c r="Q277" s="35" t="s">
        <v>6</v>
      </c>
      <c r="R277" s="36" t="s">
        <v>1253</v>
      </c>
      <c r="S277" s="36" t="s">
        <v>1253</v>
      </c>
      <c r="T277" s="36" t="s">
        <v>1253</v>
      </c>
      <c r="U277" s="36" t="s">
        <v>1253</v>
      </c>
      <c r="V277" s="36" t="s">
        <v>1253</v>
      </c>
      <c r="W277" s="36" t="s">
        <v>1253</v>
      </c>
      <c r="X277" s="36" t="s">
        <v>1253</v>
      </c>
      <c r="Y277" s="36" t="s">
        <v>1253</v>
      </c>
      <c r="Z277" s="36" t="s">
        <v>1253</v>
      </c>
      <c r="AA277" s="36" t="s">
        <v>1253</v>
      </c>
      <c r="AB277" s="36" t="s">
        <v>1253</v>
      </c>
      <c r="AC277" s="37" t="s">
        <v>1255</v>
      </c>
      <c r="AD277" s="36" t="s">
        <v>1253</v>
      </c>
      <c r="AE277" s="35" t="s">
        <v>6</v>
      </c>
      <c r="AF277" s="35" t="s">
        <v>6</v>
      </c>
      <c r="AG277" s="35" t="s">
        <v>6</v>
      </c>
    </row>
    <row r="278" spans="2:33" ht="15" customHeight="1" x14ac:dyDescent="0.25">
      <c r="B278" s="46" t="s">
        <v>485</v>
      </c>
      <c r="C278" s="47" t="s">
        <v>42</v>
      </c>
      <c r="D278" s="40">
        <v>5101</v>
      </c>
      <c r="E278" s="38">
        <v>1</v>
      </c>
      <c r="F278" s="38" t="s">
        <v>1290</v>
      </c>
      <c r="G278" s="42" t="s">
        <v>603</v>
      </c>
      <c r="H278" s="41" t="s">
        <v>1470</v>
      </c>
      <c r="I278" s="32" t="s">
        <v>1292</v>
      </c>
      <c r="J278" s="44" t="s">
        <v>7</v>
      </c>
      <c r="K278" s="34">
        <v>0.7</v>
      </c>
      <c r="L278" s="35" t="s">
        <v>6</v>
      </c>
      <c r="M278" s="36" t="s">
        <v>1253</v>
      </c>
      <c r="N278" s="36" t="s">
        <v>1253</v>
      </c>
      <c r="O278" s="36" t="s">
        <v>1253</v>
      </c>
      <c r="P278" s="36" t="s">
        <v>1253</v>
      </c>
      <c r="Q278" s="35" t="s">
        <v>6</v>
      </c>
      <c r="R278" s="36" t="s">
        <v>1253</v>
      </c>
      <c r="S278" s="36" t="s">
        <v>1253</v>
      </c>
      <c r="T278" s="36" t="s">
        <v>1253</v>
      </c>
      <c r="U278" s="36" t="s">
        <v>1253</v>
      </c>
      <c r="V278" s="36" t="s">
        <v>1253</v>
      </c>
      <c r="W278" s="36" t="s">
        <v>1253</v>
      </c>
      <c r="X278" s="36" t="s">
        <v>1253</v>
      </c>
      <c r="Y278" s="36" t="s">
        <v>1253</v>
      </c>
      <c r="Z278" s="36" t="s">
        <v>1253</v>
      </c>
      <c r="AA278" s="36" t="s">
        <v>1253</v>
      </c>
      <c r="AB278" s="35" t="s">
        <v>6</v>
      </c>
      <c r="AC278" s="35" t="s">
        <v>6</v>
      </c>
      <c r="AD278" s="35" t="s">
        <v>6</v>
      </c>
      <c r="AE278" s="35" t="s">
        <v>6</v>
      </c>
      <c r="AF278" s="35" t="s">
        <v>6</v>
      </c>
      <c r="AG278" s="35" t="s">
        <v>6</v>
      </c>
    </row>
    <row r="279" spans="2:33" ht="15" customHeight="1" x14ac:dyDescent="0.25">
      <c r="B279" s="46" t="s">
        <v>485</v>
      </c>
      <c r="C279" s="47" t="s">
        <v>42</v>
      </c>
      <c r="D279" s="40">
        <v>5108</v>
      </c>
      <c r="E279" s="38">
        <v>1</v>
      </c>
      <c r="F279" s="38" t="s">
        <v>1290</v>
      </c>
      <c r="G279" s="42" t="s">
        <v>598</v>
      </c>
      <c r="H279" s="41" t="s">
        <v>1471</v>
      </c>
      <c r="I279" s="32" t="s">
        <v>1292</v>
      </c>
      <c r="J279" s="44" t="s">
        <v>7</v>
      </c>
      <c r="K279" s="34">
        <v>0.7</v>
      </c>
      <c r="L279" s="35" t="s">
        <v>6</v>
      </c>
      <c r="M279" s="36" t="s">
        <v>1253</v>
      </c>
      <c r="N279" s="36" t="s">
        <v>1253</v>
      </c>
      <c r="O279" s="36" t="s">
        <v>1253</v>
      </c>
      <c r="P279" s="36" t="s">
        <v>1253</v>
      </c>
      <c r="Q279" s="35" t="s">
        <v>6</v>
      </c>
      <c r="R279" s="36" t="s">
        <v>1253</v>
      </c>
      <c r="S279" s="36" t="s">
        <v>1253</v>
      </c>
      <c r="T279" s="36" t="s">
        <v>1253</v>
      </c>
      <c r="U279" s="36" t="s">
        <v>1253</v>
      </c>
      <c r="V279" s="36" t="s">
        <v>1253</v>
      </c>
      <c r="W279" s="36" t="s">
        <v>1253</v>
      </c>
      <c r="X279" s="36" t="s">
        <v>1253</v>
      </c>
      <c r="Y279" s="36" t="s">
        <v>1253</v>
      </c>
      <c r="Z279" s="36" t="s">
        <v>1253</v>
      </c>
      <c r="AA279" s="36" t="s">
        <v>1253</v>
      </c>
      <c r="AB279" s="35" t="s">
        <v>6</v>
      </c>
      <c r="AC279" s="35" t="s">
        <v>6</v>
      </c>
      <c r="AD279" s="35" t="s">
        <v>6</v>
      </c>
      <c r="AE279" s="35" t="s">
        <v>6</v>
      </c>
      <c r="AF279" s="35" t="s">
        <v>6</v>
      </c>
      <c r="AG279" s="35" t="s">
        <v>6</v>
      </c>
    </row>
    <row r="280" spans="2:33" ht="15" customHeight="1" x14ac:dyDescent="0.25">
      <c r="B280" s="46" t="s">
        <v>485</v>
      </c>
      <c r="C280" s="47" t="s">
        <v>42</v>
      </c>
      <c r="D280" s="40">
        <v>5109</v>
      </c>
      <c r="E280" s="38">
        <v>1</v>
      </c>
      <c r="F280" s="38" t="s">
        <v>1290</v>
      </c>
      <c r="G280" s="42" t="s">
        <v>593</v>
      </c>
      <c r="H280" s="41" t="s">
        <v>1472</v>
      </c>
      <c r="I280" s="32" t="s">
        <v>1292</v>
      </c>
      <c r="J280" s="44" t="s">
        <v>7</v>
      </c>
      <c r="K280" s="34">
        <v>0.7</v>
      </c>
      <c r="L280" s="35" t="s">
        <v>6</v>
      </c>
      <c r="M280" s="36" t="s">
        <v>1253</v>
      </c>
      <c r="N280" s="36" t="s">
        <v>1253</v>
      </c>
      <c r="O280" s="36" t="s">
        <v>1253</v>
      </c>
      <c r="P280" s="36" t="s">
        <v>1253</v>
      </c>
      <c r="Q280" s="35" t="s">
        <v>6</v>
      </c>
      <c r="R280" s="36" t="s">
        <v>1253</v>
      </c>
      <c r="S280" s="36" t="s">
        <v>1253</v>
      </c>
      <c r="T280" s="36" t="s">
        <v>1253</v>
      </c>
      <c r="U280" s="36" t="s">
        <v>1253</v>
      </c>
      <c r="V280" s="36" t="s">
        <v>1253</v>
      </c>
      <c r="W280" s="36" t="s">
        <v>1253</v>
      </c>
      <c r="X280" s="36" t="s">
        <v>1253</v>
      </c>
      <c r="Y280" s="36" t="s">
        <v>1253</v>
      </c>
      <c r="Z280" s="36" t="s">
        <v>1253</v>
      </c>
      <c r="AA280" s="36" t="s">
        <v>1253</v>
      </c>
      <c r="AB280" s="35" t="s">
        <v>6</v>
      </c>
      <c r="AC280" s="35" t="s">
        <v>6</v>
      </c>
      <c r="AD280" s="35" t="s">
        <v>6</v>
      </c>
      <c r="AE280" s="35" t="s">
        <v>6</v>
      </c>
      <c r="AF280" s="35" t="s">
        <v>6</v>
      </c>
      <c r="AG280" s="35" t="s">
        <v>6</v>
      </c>
    </row>
    <row r="281" spans="2:33" ht="15" customHeight="1" x14ac:dyDescent="0.25">
      <c r="B281" s="46" t="s">
        <v>485</v>
      </c>
      <c r="C281" s="47" t="s">
        <v>42</v>
      </c>
      <c r="D281" s="40">
        <v>8040</v>
      </c>
      <c r="E281" s="38" t="s">
        <v>1390</v>
      </c>
      <c r="F281" s="38" t="s">
        <v>1466</v>
      </c>
      <c r="G281" s="42" t="s">
        <v>589</v>
      </c>
      <c r="H281" s="41" t="s">
        <v>1473</v>
      </c>
      <c r="I281" s="32" t="s">
        <v>1292</v>
      </c>
      <c r="J281" s="44" t="s">
        <v>7</v>
      </c>
      <c r="K281" s="34">
        <v>0.7</v>
      </c>
      <c r="L281" s="35" t="s">
        <v>6</v>
      </c>
      <c r="M281" s="36" t="s">
        <v>1253</v>
      </c>
      <c r="N281" s="36" t="s">
        <v>1253</v>
      </c>
      <c r="O281" s="36" t="s">
        <v>1253</v>
      </c>
      <c r="P281" s="36" t="s">
        <v>1253</v>
      </c>
      <c r="Q281" s="35" t="s">
        <v>6</v>
      </c>
      <c r="R281" s="36" t="s">
        <v>1253</v>
      </c>
      <c r="S281" s="36" t="s">
        <v>1253</v>
      </c>
      <c r="T281" s="36" t="s">
        <v>1253</v>
      </c>
      <c r="U281" s="36" t="s">
        <v>1253</v>
      </c>
      <c r="V281" s="36" t="s">
        <v>1253</v>
      </c>
      <c r="W281" s="36" t="s">
        <v>1253</v>
      </c>
      <c r="X281" s="36" t="s">
        <v>1253</v>
      </c>
      <c r="Y281" s="36" t="s">
        <v>1253</v>
      </c>
      <c r="Z281" s="36" t="s">
        <v>1253</v>
      </c>
      <c r="AA281" s="36" t="s">
        <v>1253</v>
      </c>
      <c r="AB281" s="36" t="s">
        <v>1253</v>
      </c>
      <c r="AC281" s="37" t="s">
        <v>1255</v>
      </c>
      <c r="AD281" s="36" t="s">
        <v>1253</v>
      </c>
      <c r="AE281" s="35" t="s">
        <v>6</v>
      </c>
      <c r="AF281" s="35" t="s">
        <v>6</v>
      </c>
      <c r="AG281" s="35" t="s">
        <v>6</v>
      </c>
    </row>
    <row r="282" spans="2:33" ht="15" customHeight="1" x14ac:dyDescent="0.25">
      <c r="B282" s="46" t="s">
        <v>485</v>
      </c>
      <c r="C282" s="47" t="s">
        <v>42</v>
      </c>
      <c r="D282" s="40">
        <v>8047</v>
      </c>
      <c r="E282" s="38" t="s">
        <v>1390</v>
      </c>
      <c r="F282" s="38" t="s">
        <v>1466</v>
      </c>
      <c r="G282" s="42" t="s">
        <v>585</v>
      </c>
      <c r="H282" s="41" t="s">
        <v>1474</v>
      </c>
      <c r="I282" s="32" t="s">
        <v>1292</v>
      </c>
      <c r="J282" s="44" t="s">
        <v>7</v>
      </c>
      <c r="K282" s="34">
        <v>0.7</v>
      </c>
      <c r="L282" s="35" t="s">
        <v>6</v>
      </c>
      <c r="M282" s="36" t="s">
        <v>1253</v>
      </c>
      <c r="N282" s="36" t="s">
        <v>1253</v>
      </c>
      <c r="O282" s="36" t="s">
        <v>1253</v>
      </c>
      <c r="P282" s="36" t="s">
        <v>1253</v>
      </c>
      <c r="Q282" s="35" t="s">
        <v>6</v>
      </c>
      <c r="R282" s="36" t="s">
        <v>1253</v>
      </c>
      <c r="S282" s="36" t="s">
        <v>1253</v>
      </c>
      <c r="T282" s="36" t="s">
        <v>1253</v>
      </c>
      <c r="U282" s="36" t="s">
        <v>1253</v>
      </c>
      <c r="V282" s="36" t="s">
        <v>1253</v>
      </c>
      <c r="W282" s="36" t="s">
        <v>1253</v>
      </c>
      <c r="X282" s="36" t="s">
        <v>1253</v>
      </c>
      <c r="Y282" s="36" t="s">
        <v>1253</v>
      </c>
      <c r="Z282" s="36" t="s">
        <v>1253</v>
      </c>
      <c r="AA282" s="36" t="s">
        <v>1253</v>
      </c>
      <c r="AB282" s="36" t="s">
        <v>1253</v>
      </c>
      <c r="AC282" s="37" t="s">
        <v>1255</v>
      </c>
      <c r="AD282" s="36" t="s">
        <v>1253</v>
      </c>
      <c r="AE282" s="35" t="s">
        <v>6</v>
      </c>
      <c r="AF282" s="35" t="s">
        <v>6</v>
      </c>
      <c r="AG282" s="35" t="s">
        <v>6</v>
      </c>
    </row>
    <row r="283" spans="2:33" ht="15" customHeight="1" x14ac:dyDescent="0.25">
      <c r="B283" s="46" t="s">
        <v>485</v>
      </c>
      <c r="C283" s="47" t="s">
        <v>42</v>
      </c>
      <c r="D283" s="40">
        <v>8048</v>
      </c>
      <c r="E283" s="38" t="s">
        <v>1390</v>
      </c>
      <c r="F283" s="38" t="s">
        <v>1466</v>
      </c>
      <c r="G283" s="42" t="s">
        <v>580</v>
      </c>
      <c r="H283" s="41" t="s">
        <v>1475</v>
      </c>
      <c r="I283" s="32" t="s">
        <v>1292</v>
      </c>
      <c r="J283" s="44" t="s">
        <v>7</v>
      </c>
      <c r="K283" s="34">
        <v>0.7</v>
      </c>
      <c r="L283" s="35" t="s">
        <v>6</v>
      </c>
      <c r="M283" s="36" t="s">
        <v>1253</v>
      </c>
      <c r="N283" s="36" t="s">
        <v>1253</v>
      </c>
      <c r="O283" s="36" t="s">
        <v>1253</v>
      </c>
      <c r="P283" s="36" t="s">
        <v>1253</v>
      </c>
      <c r="Q283" s="35" t="s">
        <v>6</v>
      </c>
      <c r="R283" s="36" t="s">
        <v>1253</v>
      </c>
      <c r="S283" s="36" t="s">
        <v>1253</v>
      </c>
      <c r="T283" s="36" t="s">
        <v>1253</v>
      </c>
      <c r="U283" s="36" t="s">
        <v>1253</v>
      </c>
      <c r="V283" s="36" t="s">
        <v>1253</v>
      </c>
      <c r="W283" s="36" t="s">
        <v>1253</v>
      </c>
      <c r="X283" s="36" t="s">
        <v>1253</v>
      </c>
      <c r="Y283" s="36" t="s">
        <v>1253</v>
      </c>
      <c r="Z283" s="36" t="s">
        <v>1253</v>
      </c>
      <c r="AA283" s="36" t="s">
        <v>1253</v>
      </c>
      <c r="AB283" s="36" t="s">
        <v>1253</v>
      </c>
      <c r="AC283" s="37" t="s">
        <v>1255</v>
      </c>
      <c r="AD283" s="36" t="s">
        <v>1253</v>
      </c>
      <c r="AE283" s="35" t="s">
        <v>6</v>
      </c>
      <c r="AF283" s="35" t="s">
        <v>6</v>
      </c>
      <c r="AG283" s="35" t="s">
        <v>6</v>
      </c>
    </row>
    <row r="284" spans="2:33" ht="15" customHeight="1" x14ac:dyDescent="0.25">
      <c r="B284" s="46" t="s">
        <v>485</v>
      </c>
      <c r="C284" s="47" t="s">
        <v>42</v>
      </c>
      <c r="D284" s="40">
        <v>8052</v>
      </c>
      <c r="E284" s="38" t="s">
        <v>1390</v>
      </c>
      <c r="F284" s="38" t="s">
        <v>1466</v>
      </c>
      <c r="G284" s="42" t="s">
        <v>576</v>
      </c>
      <c r="H284" s="41" t="s">
        <v>1476</v>
      </c>
      <c r="I284" s="32" t="s">
        <v>1292</v>
      </c>
      <c r="J284" s="44" t="s">
        <v>7</v>
      </c>
      <c r="K284" s="34">
        <v>0.7</v>
      </c>
      <c r="L284" s="35" t="s">
        <v>6</v>
      </c>
      <c r="M284" s="36" t="s">
        <v>1253</v>
      </c>
      <c r="N284" s="36" t="s">
        <v>1253</v>
      </c>
      <c r="O284" s="36" t="s">
        <v>1253</v>
      </c>
      <c r="P284" s="36" t="s">
        <v>1253</v>
      </c>
      <c r="Q284" s="35" t="s">
        <v>6</v>
      </c>
      <c r="R284" s="36" t="s">
        <v>1253</v>
      </c>
      <c r="S284" s="36" t="s">
        <v>1253</v>
      </c>
      <c r="T284" s="36" t="s">
        <v>1253</v>
      </c>
      <c r="U284" s="36" t="s">
        <v>1253</v>
      </c>
      <c r="V284" s="36" t="s">
        <v>1253</v>
      </c>
      <c r="W284" s="36" t="s">
        <v>1253</v>
      </c>
      <c r="X284" s="36" t="s">
        <v>1253</v>
      </c>
      <c r="Y284" s="36" t="s">
        <v>1253</v>
      </c>
      <c r="Z284" s="36" t="s">
        <v>1253</v>
      </c>
      <c r="AA284" s="36" t="s">
        <v>1253</v>
      </c>
      <c r="AB284" s="36" t="s">
        <v>1253</v>
      </c>
      <c r="AC284" s="37" t="s">
        <v>1255</v>
      </c>
      <c r="AD284" s="36" t="s">
        <v>1253</v>
      </c>
      <c r="AE284" s="35" t="s">
        <v>6</v>
      </c>
      <c r="AF284" s="35" t="s">
        <v>6</v>
      </c>
      <c r="AG284" s="35" t="s">
        <v>6</v>
      </c>
    </row>
    <row r="285" spans="2:33" ht="15" customHeight="1" x14ac:dyDescent="0.25">
      <c r="B285" s="46" t="s">
        <v>485</v>
      </c>
      <c r="C285" s="47" t="s">
        <v>42</v>
      </c>
      <c r="D285" s="40">
        <v>8053</v>
      </c>
      <c r="E285" s="38" t="s">
        <v>1379</v>
      </c>
      <c r="F285" s="38" t="s">
        <v>1466</v>
      </c>
      <c r="G285" s="42" t="s">
        <v>572</v>
      </c>
      <c r="H285" s="41" t="s">
        <v>1477</v>
      </c>
      <c r="I285" s="32" t="s">
        <v>1292</v>
      </c>
      <c r="J285" s="44" t="s">
        <v>7</v>
      </c>
      <c r="K285" s="34">
        <v>0.7</v>
      </c>
      <c r="L285" s="35" t="s">
        <v>6</v>
      </c>
      <c r="M285" s="36" t="s">
        <v>1253</v>
      </c>
      <c r="N285" s="36" t="s">
        <v>1253</v>
      </c>
      <c r="O285" s="36" t="s">
        <v>1253</v>
      </c>
      <c r="P285" s="36" t="s">
        <v>1253</v>
      </c>
      <c r="Q285" s="35" t="s">
        <v>6</v>
      </c>
      <c r="R285" s="36" t="s">
        <v>1253</v>
      </c>
      <c r="S285" s="36" t="s">
        <v>1253</v>
      </c>
      <c r="T285" s="36" t="s">
        <v>1253</v>
      </c>
      <c r="U285" s="36" t="s">
        <v>1253</v>
      </c>
      <c r="V285" s="36" t="s">
        <v>1253</v>
      </c>
      <c r="W285" s="36" t="s">
        <v>1253</v>
      </c>
      <c r="X285" s="36" t="s">
        <v>1253</v>
      </c>
      <c r="Y285" s="36" t="s">
        <v>1253</v>
      </c>
      <c r="Z285" s="36" t="s">
        <v>1253</v>
      </c>
      <c r="AA285" s="36" t="s">
        <v>1253</v>
      </c>
      <c r="AB285" s="36" t="s">
        <v>1253</v>
      </c>
      <c r="AC285" s="37" t="s">
        <v>1255</v>
      </c>
      <c r="AD285" s="36" t="s">
        <v>1253</v>
      </c>
      <c r="AE285" s="35" t="s">
        <v>6</v>
      </c>
      <c r="AF285" s="35" t="s">
        <v>6</v>
      </c>
      <c r="AG285" s="35" t="s">
        <v>6</v>
      </c>
    </row>
    <row r="286" spans="2:33" ht="15" customHeight="1" x14ac:dyDescent="0.25">
      <c r="B286" s="46" t="s">
        <v>485</v>
      </c>
      <c r="C286" s="47" t="s">
        <v>42</v>
      </c>
      <c r="D286" s="40">
        <v>8054</v>
      </c>
      <c r="E286" s="38" t="s">
        <v>1379</v>
      </c>
      <c r="F286" s="38" t="s">
        <v>1466</v>
      </c>
      <c r="G286" s="42" t="s">
        <v>568</v>
      </c>
      <c r="H286" s="41" t="s">
        <v>1478</v>
      </c>
      <c r="I286" s="32" t="s">
        <v>1292</v>
      </c>
      <c r="J286" s="44" t="s">
        <v>7</v>
      </c>
      <c r="K286" s="34">
        <v>0.7</v>
      </c>
      <c r="L286" s="35" t="s">
        <v>6</v>
      </c>
      <c r="M286" s="36" t="s">
        <v>1253</v>
      </c>
      <c r="N286" s="36" t="s">
        <v>1253</v>
      </c>
      <c r="O286" s="36" t="s">
        <v>1253</v>
      </c>
      <c r="P286" s="36" t="s">
        <v>1253</v>
      </c>
      <c r="Q286" s="35" t="s">
        <v>6</v>
      </c>
      <c r="R286" s="36" t="s">
        <v>1253</v>
      </c>
      <c r="S286" s="36" t="s">
        <v>1253</v>
      </c>
      <c r="T286" s="36" t="s">
        <v>1253</v>
      </c>
      <c r="U286" s="36" t="s">
        <v>1253</v>
      </c>
      <c r="V286" s="36" t="s">
        <v>1253</v>
      </c>
      <c r="W286" s="36" t="s">
        <v>1253</v>
      </c>
      <c r="X286" s="36" t="s">
        <v>1253</v>
      </c>
      <c r="Y286" s="36" t="s">
        <v>1253</v>
      </c>
      <c r="Z286" s="36" t="s">
        <v>1253</v>
      </c>
      <c r="AA286" s="36" t="s">
        <v>1253</v>
      </c>
      <c r="AB286" s="36" t="s">
        <v>1253</v>
      </c>
      <c r="AC286" s="37" t="s">
        <v>1255</v>
      </c>
      <c r="AD286" s="36" t="s">
        <v>1253</v>
      </c>
      <c r="AE286" s="35" t="s">
        <v>6</v>
      </c>
      <c r="AF286" s="35" t="s">
        <v>6</v>
      </c>
      <c r="AG286" s="35" t="s">
        <v>6</v>
      </c>
    </row>
    <row r="287" spans="2:33" ht="15" customHeight="1" x14ac:dyDescent="0.25">
      <c r="B287" s="46" t="s">
        <v>485</v>
      </c>
      <c r="C287" s="47" t="s">
        <v>42</v>
      </c>
      <c r="D287" s="40">
        <v>8055</v>
      </c>
      <c r="E287" s="38" t="s">
        <v>1390</v>
      </c>
      <c r="F287" s="38" t="s">
        <v>1466</v>
      </c>
      <c r="G287" s="42" t="s">
        <v>564</v>
      </c>
      <c r="H287" s="41" t="s">
        <v>1479</v>
      </c>
      <c r="I287" s="32" t="s">
        <v>1292</v>
      </c>
      <c r="J287" s="44" t="s">
        <v>7</v>
      </c>
      <c r="K287" s="34">
        <v>0.7</v>
      </c>
      <c r="L287" s="35" t="s">
        <v>6</v>
      </c>
      <c r="M287" s="36" t="s">
        <v>1253</v>
      </c>
      <c r="N287" s="36" t="s">
        <v>1253</v>
      </c>
      <c r="O287" s="36" t="s">
        <v>1253</v>
      </c>
      <c r="P287" s="36" t="s">
        <v>1253</v>
      </c>
      <c r="Q287" s="35" t="s">
        <v>6</v>
      </c>
      <c r="R287" s="36" t="s">
        <v>1253</v>
      </c>
      <c r="S287" s="36" t="s">
        <v>1253</v>
      </c>
      <c r="T287" s="36" t="s">
        <v>1253</v>
      </c>
      <c r="U287" s="36" t="s">
        <v>1253</v>
      </c>
      <c r="V287" s="36" t="s">
        <v>1253</v>
      </c>
      <c r="W287" s="36" t="s">
        <v>1253</v>
      </c>
      <c r="X287" s="36" t="s">
        <v>1253</v>
      </c>
      <c r="Y287" s="36" t="s">
        <v>1253</v>
      </c>
      <c r="Z287" s="36" t="s">
        <v>1253</v>
      </c>
      <c r="AA287" s="36" t="s">
        <v>1253</v>
      </c>
      <c r="AB287" s="36" t="s">
        <v>1253</v>
      </c>
      <c r="AC287" s="37" t="s">
        <v>1255</v>
      </c>
      <c r="AD287" s="36" t="s">
        <v>1253</v>
      </c>
      <c r="AE287" s="35" t="s">
        <v>6</v>
      </c>
      <c r="AF287" s="35" t="s">
        <v>6</v>
      </c>
      <c r="AG287" s="35" t="s">
        <v>6</v>
      </c>
    </row>
    <row r="288" spans="2:33" ht="15" customHeight="1" x14ac:dyDescent="0.25">
      <c r="B288" s="46" t="s">
        <v>485</v>
      </c>
      <c r="C288" s="47" t="s">
        <v>42</v>
      </c>
      <c r="D288" s="40">
        <v>8056</v>
      </c>
      <c r="E288" s="38" t="s">
        <v>1368</v>
      </c>
      <c r="F288" s="38" t="s">
        <v>1466</v>
      </c>
      <c r="G288" s="42" t="s">
        <v>560</v>
      </c>
      <c r="H288" s="41" t="s">
        <v>1480</v>
      </c>
      <c r="I288" s="32" t="s">
        <v>1292</v>
      </c>
      <c r="J288" s="44" t="s">
        <v>7</v>
      </c>
      <c r="K288" s="34">
        <v>0.7</v>
      </c>
      <c r="L288" s="35" t="s">
        <v>6</v>
      </c>
      <c r="M288" s="36" t="s">
        <v>1253</v>
      </c>
      <c r="N288" s="36" t="s">
        <v>1253</v>
      </c>
      <c r="O288" s="36" t="s">
        <v>1253</v>
      </c>
      <c r="P288" s="36" t="s">
        <v>1253</v>
      </c>
      <c r="Q288" s="35" t="s">
        <v>6</v>
      </c>
      <c r="R288" s="36" t="s">
        <v>1253</v>
      </c>
      <c r="S288" s="36" t="s">
        <v>1253</v>
      </c>
      <c r="T288" s="36" t="s">
        <v>1253</v>
      </c>
      <c r="U288" s="36" t="s">
        <v>1253</v>
      </c>
      <c r="V288" s="36" t="s">
        <v>1253</v>
      </c>
      <c r="W288" s="36" t="s">
        <v>1253</v>
      </c>
      <c r="X288" s="36" t="s">
        <v>1253</v>
      </c>
      <c r="Y288" s="36" t="s">
        <v>1253</v>
      </c>
      <c r="Z288" s="36" t="s">
        <v>1253</v>
      </c>
      <c r="AA288" s="36" t="s">
        <v>1253</v>
      </c>
      <c r="AB288" s="36" t="s">
        <v>1253</v>
      </c>
      <c r="AC288" s="37" t="s">
        <v>1255</v>
      </c>
      <c r="AD288" s="36" t="s">
        <v>1253</v>
      </c>
      <c r="AE288" s="35" t="s">
        <v>6</v>
      </c>
      <c r="AF288" s="35" t="s">
        <v>6</v>
      </c>
      <c r="AG288" s="35" t="s">
        <v>6</v>
      </c>
    </row>
    <row r="289" spans="2:33" ht="15" customHeight="1" x14ac:dyDescent="0.25">
      <c r="B289" s="46" t="s">
        <v>485</v>
      </c>
      <c r="C289" s="47" t="s">
        <v>42</v>
      </c>
      <c r="D289" s="40">
        <v>8060</v>
      </c>
      <c r="E289" s="38" t="s">
        <v>1379</v>
      </c>
      <c r="F289" s="38" t="s">
        <v>1466</v>
      </c>
      <c r="G289" s="42" t="s">
        <v>557</v>
      </c>
      <c r="H289" s="41" t="s">
        <v>1481</v>
      </c>
      <c r="I289" s="32" t="s">
        <v>1292</v>
      </c>
      <c r="J289" s="44" t="s">
        <v>7</v>
      </c>
      <c r="K289" s="34">
        <v>0.7</v>
      </c>
      <c r="L289" s="35" t="s">
        <v>6</v>
      </c>
      <c r="M289" s="36" t="s">
        <v>1253</v>
      </c>
      <c r="N289" s="36" t="s">
        <v>1253</v>
      </c>
      <c r="O289" s="36" t="s">
        <v>1253</v>
      </c>
      <c r="P289" s="36" t="s">
        <v>1253</v>
      </c>
      <c r="Q289" s="35" t="s">
        <v>6</v>
      </c>
      <c r="R289" s="36" t="s">
        <v>1253</v>
      </c>
      <c r="S289" s="36" t="s">
        <v>1253</v>
      </c>
      <c r="T289" s="36" t="s">
        <v>1253</v>
      </c>
      <c r="U289" s="36" t="s">
        <v>1253</v>
      </c>
      <c r="V289" s="36" t="s">
        <v>1253</v>
      </c>
      <c r="W289" s="36" t="s">
        <v>1253</v>
      </c>
      <c r="X289" s="36" t="s">
        <v>1253</v>
      </c>
      <c r="Y289" s="36" t="s">
        <v>1253</v>
      </c>
      <c r="Z289" s="36" t="s">
        <v>1253</v>
      </c>
      <c r="AA289" s="36" t="s">
        <v>1253</v>
      </c>
      <c r="AB289" s="36" t="s">
        <v>1253</v>
      </c>
      <c r="AC289" s="37" t="s">
        <v>1255</v>
      </c>
      <c r="AD289" s="36" t="s">
        <v>1253</v>
      </c>
      <c r="AE289" s="35" t="s">
        <v>6</v>
      </c>
      <c r="AF289" s="35" t="s">
        <v>6</v>
      </c>
      <c r="AG289" s="35" t="s">
        <v>6</v>
      </c>
    </row>
    <row r="290" spans="2:33" ht="15" customHeight="1" x14ac:dyDescent="0.25">
      <c r="B290" s="46" t="s">
        <v>485</v>
      </c>
      <c r="C290" s="47" t="s">
        <v>42</v>
      </c>
      <c r="D290" s="40">
        <v>8061</v>
      </c>
      <c r="E290" s="38" t="s">
        <v>1379</v>
      </c>
      <c r="F290" s="38" t="s">
        <v>1466</v>
      </c>
      <c r="G290" s="42" t="s">
        <v>553</v>
      </c>
      <c r="H290" s="41" t="s">
        <v>1482</v>
      </c>
      <c r="I290" s="32" t="s">
        <v>1292</v>
      </c>
      <c r="J290" s="44" t="s">
        <v>7</v>
      </c>
      <c r="K290" s="34">
        <v>0.7</v>
      </c>
      <c r="L290" s="35" t="s">
        <v>6</v>
      </c>
      <c r="M290" s="36" t="s">
        <v>1253</v>
      </c>
      <c r="N290" s="36" t="s">
        <v>1253</v>
      </c>
      <c r="O290" s="36" t="s">
        <v>1253</v>
      </c>
      <c r="P290" s="36" t="s">
        <v>1253</v>
      </c>
      <c r="Q290" s="35" t="s">
        <v>6</v>
      </c>
      <c r="R290" s="36" t="s">
        <v>1253</v>
      </c>
      <c r="S290" s="36" t="s">
        <v>1253</v>
      </c>
      <c r="T290" s="36" t="s">
        <v>1253</v>
      </c>
      <c r="U290" s="36" t="s">
        <v>1253</v>
      </c>
      <c r="V290" s="36" t="s">
        <v>1253</v>
      </c>
      <c r="W290" s="36" t="s">
        <v>1253</v>
      </c>
      <c r="X290" s="36" t="s">
        <v>1253</v>
      </c>
      <c r="Y290" s="36" t="s">
        <v>1253</v>
      </c>
      <c r="Z290" s="36" t="s">
        <v>1253</v>
      </c>
      <c r="AA290" s="36" t="s">
        <v>1253</v>
      </c>
      <c r="AB290" s="36" t="s">
        <v>1253</v>
      </c>
      <c r="AC290" s="37" t="s">
        <v>1255</v>
      </c>
      <c r="AD290" s="36" t="s">
        <v>1253</v>
      </c>
      <c r="AE290" s="35" t="s">
        <v>6</v>
      </c>
      <c r="AF290" s="35" t="s">
        <v>6</v>
      </c>
      <c r="AG290" s="35" t="s">
        <v>6</v>
      </c>
    </row>
    <row r="291" spans="2:33" ht="15" customHeight="1" x14ac:dyDescent="0.25">
      <c r="B291" s="46" t="s">
        <v>485</v>
      </c>
      <c r="C291" s="47" t="s">
        <v>42</v>
      </c>
      <c r="D291" s="40">
        <v>8070</v>
      </c>
      <c r="E291" s="38" t="s">
        <v>1420</v>
      </c>
      <c r="F291" s="38" t="s">
        <v>1466</v>
      </c>
      <c r="G291" s="42" t="s">
        <v>549</v>
      </c>
      <c r="H291" s="41" t="s">
        <v>1483</v>
      </c>
      <c r="I291" s="32" t="s">
        <v>1292</v>
      </c>
      <c r="J291" s="44" t="s">
        <v>7</v>
      </c>
      <c r="K291" s="34">
        <v>0.7</v>
      </c>
      <c r="L291" s="35" t="s">
        <v>6</v>
      </c>
      <c r="M291" s="36" t="s">
        <v>1253</v>
      </c>
      <c r="N291" s="36" t="s">
        <v>1253</v>
      </c>
      <c r="O291" s="36" t="s">
        <v>1253</v>
      </c>
      <c r="P291" s="36" t="s">
        <v>1253</v>
      </c>
      <c r="Q291" s="35" t="s">
        <v>6</v>
      </c>
      <c r="R291" s="36" t="s">
        <v>1253</v>
      </c>
      <c r="S291" s="36" t="s">
        <v>1253</v>
      </c>
      <c r="T291" s="36" t="s">
        <v>1253</v>
      </c>
      <c r="U291" s="36" t="s">
        <v>1253</v>
      </c>
      <c r="V291" s="36" t="s">
        <v>1253</v>
      </c>
      <c r="W291" s="36" t="s">
        <v>1253</v>
      </c>
      <c r="X291" s="36" t="s">
        <v>1253</v>
      </c>
      <c r="Y291" s="36" t="s">
        <v>1253</v>
      </c>
      <c r="Z291" s="36" t="s">
        <v>1253</v>
      </c>
      <c r="AA291" s="36" t="s">
        <v>1253</v>
      </c>
      <c r="AB291" s="36" t="s">
        <v>1253</v>
      </c>
      <c r="AC291" s="37" t="s">
        <v>1255</v>
      </c>
      <c r="AD291" s="36" t="s">
        <v>1253</v>
      </c>
      <c r="AE291" s="35" t="s">
        <v>6</v>
      </c>
      <c r="AF291" s="35" t="s">
        <v>6</v>
      </c>
      <c r="AG291" s="35" t="s">
        <v>6</v>
      </c>
    </row>
    <row r="292" spans="2:33" ht="15" customHeight="1" x14ac:dyDescent="0.25">
      <c r="B292" s="46" t="s">
        <v>485</v>
      </c>
      <c r="C292" s="47" t="s">
        <v>42</v>
      </c>
      <c r="D292" s="40">
        <v>8071</v>
      </c>
      <c r="E292" s="38" t="s">
        <v>1420</v>
      </c>
      <c r="F292" s="38" t="s">
        <v>1466</v>
      </c>
      <c r="G292" s="42" t="s">
        <v>545</v>
      </c>
      <c r="H292" s="41" t="s">
        <v>1484</v>
      </c>
      <c r="I292" s="32" t="s">
        <v>1292</v>
      </c>
      <c r="J292" s="44" t="s">
        <v>7</v>
      </c>
      <c r="K292" s="34">
        <v>0.7</v>
      </c>
      <c r="L292" s="35" t="s">
        <v>6</v>
      </c>
      <c r="M292" s="36" t="s">
        <v>1253</v>
      </c>
      <c r="N292" s="36" t="s">
        <v>1253</v>
      </c>
      <c r="O292" s="36" t="s">
        <v>1253</v>
      </c>
      <c r="P292" s="36" t="s">
        <v>1253</v>
      </c>
      <c r="Q292" s="35" t="s">
        <v>6</v>
      </c>
      <c r="R292" s="36" t="s">
        <v>1253</v>
      </c>
      <c r="S292" s="36" t="s">
        <v>1253</v>
      </c>
      <c r="T292" s="36" t="s">
        <v>1253</v>
      </c>
      <c r="U292" s="36" t="s">
        <v>1253</v>
      </c>
      <c r="V292" s="36" t="s">
        <v>1253</v>
      </c>
      <c r="W292" s="36" t="s">
        <v>1253</v>
      </c>
      <c r="X292" s="36" t="s">
        <v>1253</v>
      </c>
      <c r="Y292" s="36" t="s">
        <v>1253</v>
      </c>
      <c r="Z292" s="36" t="s">
        <v>1253</v>
      </c>
      <c r="AA292" s="36" t="s">
        <v>1253</v>
      </c>
      <c r="AB292" s="36" t="s">
        <v>1253</v>
      </c>
      <c r="AC292" s="37" t="s">
        <v>1255</v>
      </c>
      <c r="AD292" s="36" t="s">
        <v>1253</v>
      </c>
      <c r="AE292" s="35" t="s">
        <v>6</v>
      </c>
      <c r="AF292" s="35" t="s">
        <v>6</v>
      </c>
      <c r="AG292" s="35" t="s">
        <v>6</v>
      </c>
    </row>
    <row r="293" spans="2:33" ht="15" customHeight="1" x14ac:dyDescent="0.25">
      <c r="B293" s="46" t="s">
        <v>485</v>
      </c>
      <c r="C293" s="47" t="s">
        <v>42</v>
      </c>
      <c r="D293" s="40">
        <v>8073</v>
      </c>
      <c r="E293" s="38" t="s">
        <v>1420</v>
      </c>
      <c r="F293" s="38" t="s">
        <v>1466</v>
      </c>
      <c r="G293" s="42" t="s">
        <v>540</v>
      </c>
      <c r="H293" s="41" t="s">
        <v>1485</v>
      </c>
      <c r="I293" s="32" t="s">
        <v>1292</v>
      </c>
      <c r="J293" s="44" t="s">
        <v>7</v>
      </c>
      <c r="K293" s="34">
        <v>0.7</v>
      </c>
      <c r="L293" s="35" t="s">
        <v>6</v>
      </c>
      <c r="M293" s="36" t="s">
        <v>1253</v>
      </c>
      <c r="N293" s="36" t="s">
        <v>1253</v>
      </c>
      <c r="O293" s="36" t="s">
        <v>1253</v>
      </c>
      <c r="P293" s="36" t="s">
        <v>1253</v>
      </c>
      <c r="Q293" s="35" t="s">
        <v>6</v>
      </c>
      <c r="R293" s="36" t="s">
        <v>1253</v>
      </c>
      <c r="S293" s="36" t="s">
        <v>1253</v>
      </c>
      <c r="T293" s="36" t="s">
        <v>1253</v>
      </c>
      <c r="U293" s="36" t="s">
        <v>1253</v>
      </c>
      <c r="V293" s="36" t="s">
        <v>1253</v>
      </c>
      <c r="W293" s="36" t="s">
        <v>1253</v>
      </c>
      <c r="X293" s="36" t="s">
        <v>1253</v>
      </c>
      <c r="Y293" s="36" t="s">
        <v>1253</v>
      </c>
      <c r="Z293" s="36" t="s">
        <v>1253</v>
      </c>
      <c r="AA293" s="36" t="s">
        <v>1253</v>
      </c>
      <c r="AB293" s="36" t="s">
        <v>1253</v>
      </c>
      <c r="AC293" s="37" t="s">
        <v>1255</v>
      </c>
      <c r="AD293" s="36" t="s">
        <v>1253</v>
      </c>
      <c r="AE293" s="35" t="s">
        <v>6</v>
      </c>
      <c r="AF293" s="35" t="s">
        <v>6</v>
      </c>
      <c r="AG293" s="35" t="s">
        <v>6</v>
      </c>
    </row>
    <row r="294" spans="2:33" ht="15" customHeight="1" x14ac:dyDescent="0.25">
      <c r="B294" s="46" t="s">
        <v>485</v>
      </c>
      <c r="C294" s="47" t="s">
        <v>42</v>
      </c>
      <c r="D294" s="40">
        <v>8074</v>
      </c>
      <c r="E294" s="38" t="s">
        <v>1420</v>
      </c>
      <c r="F294" s="38" t="s">
        <v>1466</v>
      </c>
      <c r="G294" s="42" t="s">
        <v>535</v>
      </c>
      <c r="H294" s="41" t="s">
        <v>1486</v>
      </c>
      <c r="I294" s="32" t="s">
        <v>1292</v>
      </c>
      <c r="J294" s="44" t="s">
        <v>7</v>
      </c>
      <c r="K294" s="34">
        <v>0.7</v>
      </c>
      <c r="L294" s="35" t="s">
        <v>6</v>
      </c>
      <c r="M294" s="36" t="s">
        <v>1253</v>
      </c>
      <c r="N294" s="36" t="s">
        <v>1253</v>
      </c>
      <c r="O294" s="36" t="s">
        <v>1253</v>
      </c>
      <c r="P294" s="36" t="s">
        <v>1253</v>
      </c>
      <c r="Q294" s="35" t="s">
        <v>6</v>
      </c>
      <c r="R294" s="36" t="s">
        <v>1253</v>
      </c>
      <c r="S294" s="36" t="s">
        <v>1253</v>
      </c>
      <c r="T294" s="36" t="s">
        <v>1253</v>
      </c>
      <c r="U294" s="36" t="s">
        <v>1253</v>
      </c>
      <c r="V294" s="36" t="s">
        <v>1253</v>
      </c>
      <c r="W294" s="36" t="s">
        <v>1253</v>
      </c>
      <c r="X294" s="36" t="s">
        <v>1253</v>
      </c>
      <c r="Y294" s="36" t="s">
        <v>1253</v>
      </c>
      <c r="Z294" s="36" t="s">
        <v>1253</v>
      </c>
      <c r="AA294" s="36" t="s">
        <v>1253</v>
      </c>
      <c r="AB294" s="36" t="s">
        <v>1253</v>
      </c>
      <c r="AC294" s="37" t="s">
        <v>1255</v>
      </c>
      <c r="AD294" s="36" t="s">
        <v>1253</v>
      </c>
      <c r="AE294" s="35" t="s">
        <v>6</v>
      </c>
      <c r="AF294" s="35" t="s">
        <v>6</v>
      </c>
      <c r="AG294" s="35" t="s">
        <v>6</v>
      </c>
    </row>
    <row r="295" spans="2:33" ht="15" customHeight="1" x14ac:dyDescent="0.25">
      <c r="B295" s="46" t="s">
        <v>485</v>
      </c>
      <c r="C295" s="47" t="s">
        <v>42</v>
      </c>
      <c r="D295" s="40">
        <v>8075</v>
      </c>
      <c r="E295" s="38" t="s">
        <v>1384</v>
      </c>
      <c r="F295" s="38" t="s">
        <v>1466</v>
      </c>
      <c r="G295" s="42" t="s">
        <v>531</v>
      </c>
      <c r="H295" s="41" t="s">
        <v>531</v>
      </c>
      <c r="I295" s="32" t="s">
        <v>1292</v>
      </c>
      <c r="J295" s="44" t="s">
        <v>7</v>
      </c>
      <c r="K295" s="34">
        <v>0.7</v>
      </c>
      <c r="L295" s="35" t="s">
        <v>6</v>
      </c>
      <c r="M295" s="36" t="s">
        <v>1253</v>
      </c>
      <c r="N295" s="36" t="s">
        <v>1253</v>
      </c>
      <c r="O295" s="36" t="s">
        <v>1253</v>
      </c>
      <c r="P295" s="36" t="s">
        <v>1253</v>
      </c>
      <c r="Q295" s="35" t="s">
        <v>6</v>
      </c>
      <c r="R295" s="36" t="s">
        <v>1253</v>
      </c>
      <c r="S295" s="36" t="s">
        <v>1253</v>
      </c>
      <c r="T295" s="36" t="s">
        <v>1253</v>
      </c>
      <c r="U295" s="36" t="s">
        <v>1253</v>
      </c>
      <c r="V295" s="36" t="s">
        <v>1253</v>
      </c>
      <c r="W295" s="36" t="s">
        <v>1253</v>
      </c>
      <c r="X295" s="36" t="s">
        <v>1253</v>
      </c>
      <c r="Y295" s="36" t="s">
        <v>1253</v>
      </c>
      <c r="Z295" s="36" t="s">
        <v>1253</v>
      </c>
      <c r="AA295" s="36" t="s">
        <v>1253</v>
      </c>
      <c r="AB295" s="36" t="s">
        <v>1253</v>
      </c>
      <c r="AC295" s="37" t="s">
        <v>1255</v>
      </c>
      <c r="AD295" s="36" t="s">
        <v>1253</v>
      </c>
      <c r="AE295" s="35" t="s">
        <v>6</v>
      </c>
      <c r="AF295" s="35" t="s">
        <v>6</v>
      </c>
      <c r="AG295" s="35" t="s">
        <v>6</v>
      </c>
    </row>
    <row r="296" spans="2:33" ht="15" customHeight="1" x14ac:dyDescent="0.25">
      <c r="B296" s="46" t="s">
        <v>485</v>
      </c>
      <c r="C296" s="47" t="s">
        <v>42</v>
      </c>
      <c r="D296" s="40">
        <v>8076</v>
      </c>
      <c r="E296" s="38" t="s">
        <v>1384</v>
      </c>
      <c r="F296" s="38" t="s">
        <v>1466</v>
      </c>
      <c r="G296" s="42" t="s">
        <v>528</v>
      </c>
      <c r="H296" s="41" t="s">
        <v>528</v>
      </c>
      <c r="I296" s="32" t="s">
        <v>1292</v>
      </c>
      <c r="J296" s="44" t="s">
        <v>7</v>
      </c>
      <c r="K296" s="34">
        <v>0.7</v>
      </c>
      <c r="L296" s="35" t="s">
        <v>6</v>
      </c>
      <c r="M296" s="36" t="s">
        <v>1253</v>
      </c>
      <c r="N296" s="36" t="s">
        <v>1253</v>
      </c>
      <c r="O296" s="36" t="s">
        <v>1253</v>
      </c>
      <c r="P296" s="36" t="s">
        <v>1253</v>
      </c>
      <c r="Q296" s="35" t="s">
        <v>6</v>
      </c>
      <c r="R296" s="36" t="s">
        <v>1253</v>
      </c>
      <c r="S296" s="36" t="s">
        <v>1253</v>
      </c>
      <c r="T296" s="36" t="s">
        <v>1253</v>
      </c>
      <c r="U296" s="36" t="s">
        <v>1253</v>
      </c>
      <c r="V296" s="36" t="s">
        <v>1253</v>
      </c>
      <c r="W296" s="36" t="s">
        <v>1253</v>
      </c>
      <c r="X296" s="36" t="s">
        <v>1253</v>
      </c>
      <c r="Y296" s="36" t="s">
        <v>1253</v>
      </c>
      <c r="Z296" s="36" t="s">
        <v>1253</v>
      </c>
      <c r="AA296" s="36" t="s">
        <v>1253</v>
      </c>
      <c r="AB296" s="36" t="s">
        <v>1253</v>
      </c>
      <c r="AC296" s="37" t="s">
        <v>1255</v>
      </c>
      <c r="AD296" s="36" t="s">
        <v>1253</v>
      </c>
      <c r="AE296" s="35" t="s">
        <v>6</v>
      </c>
      <c r="AF296" s="35" t="s">
        <v>6</v>
      </c>
      <c r="AG296" s="35" t="s">
        <v>6</v>
      </c>
    </row>
    <row r="297" spans="2:33" ht="15" customHeight="1" x14ac:dyDescent="0.25">
      <c r="B297" s="46" t="s">
        <v>485</v>
      </c>
      <c r="C297" s="47" t="s">
        <v>42</v>
      </c>
      <c r="D297" s="40">
        <v>8077</v>
      </c>
      <c r="E297" s="38" t="s">
        <v>1384</v>
      </c>
      <c r="F297" s="38" t="s">
        <v>1466</v>
      </c>
      <c r="G297" s="42" t="s">
        <v>524</v>
      </c>
      <c r="H297" s="41" t="s">
        <v>524</v>
      </c>
      <c r="I297" s="32" t="s">
        <v>1292</v>
      </c>
      <c r="J297" s="44" t="s">
        <v>7</v>
      </c>
      <c r="K297" s="34">
        <v>0.7</v>
      </c>
      <c r="L297" s="35" t="s">
        <v>6</v>
      </c>
      <c r="M297" s="36" t="s">
        <v>1253</v>
      </c>
      <c r="N297" s="36" t="s">
        <v>1253</v>
      </c>
      <c r="O297" s="36" t="s">
        <v>1253</v>
      </c>
      <c r="P297" s="36" t="s">
        <v>1253</v>
      </c>
      <c r="Q297" s="35" t="s">
        <v>6</v>
      </c>
      <c r="R297" s="36" t="s">
        <v>1253</v>
      </c>
      <c r="S297" s="36" t="s">
        <v>1253</v>
      </c>
      <c r="T297" s="36" t="s">
        <v>1253</v>
      </c>
      <c r="U297" s="36" t="s">
        <v>1253</v>
      </c>
      <c r="V297" s="36" t="s">
        <v>1253</v>
      </c>
      <c r="W297" s="36" t="s">
        <v>1253</v>
      </c>
      <c r="X297" s="36" t="s">
        <v>1253</v>
      </c>
      <c r="Y297" s="36" t="s">
        <v>1253</v>
      </c>
      <c r="Z297" s="36" t="s">
        <v>1253</v>
      </c>
      <c r="AA297" s="36" t="s">
        <v>1253</v>
      </c>
      <c r="AB297" s="36" t="s">
        <v>1253</v>
      </c>
      <c r="AC297" s="37" t="s">
        <v>1255</v>
      </c>
      <c r="AD297" s="36" t="s">
        <v>1253</v>
      </c>
      <c r="AE297" s="35" t="s">
        <v>6</v>
      </c>
      <c r="AF297" s="35" t="s">
        <v>6</v>
      </c>
      <c r="AG297" s="35" t="s">
        <v>6</v>
      </c>
    </row>
    <row r="298" spans="2:33" ht="15" customHeight="1" x14ac:dyDescent="0.25">
      <c r="B298" s="46" t="s">
        <v>485</v>
      </c>
      <c r="C298" s="47" t="s">
        <v>42</v>
      </c>
      <c r="D298" s="40">
        <v>8078</v>
      </c>
      <c r="E298" s="38" t="s">
        <v>1420</v>
      </c>
      <c r="F298" s="38" t="s">
        <v>1466</v>
      </c>
      <c r="G298" s="42" t="s">
        <v>520</v>
      </c>
      <c r="H298" s="41" t="s">
        <v>1487</v>
      </c>
      <c r="I298" s="32" t="s">
        <v>1292</v>
      </c>
      <c r="J298" s="44" t="s">
        <v>7</v>
      </c>
      <c r="K298" s="34">
        <v>0.7</v>
      </c>
      <c r="L298" s="35" t="s">
        <v>6</v>
      </c>
      <c r="M298" s="36" t="s">
        <v>1253</v>
      </c>
      <c r="N298" s="36" t="s">
        <v>1253</v>
      </c>
      <c r="O298" s="36" t="s">
        <v>1253</v>
      </c>
      <c r="P298" s="36" t="s">
        <v>1253</v>
      </c>
      <c r="Q298" s="35" t="s">
        <v>6</v>
      </c>
      <c r="R298" s="36" t="s">
        <v>1253</v>
      </c>
      <c r="S298" s="36" t="s">
        <v>1253</v>
      </c>
      <c r="T298" s="36" t="s">
        <v>1253</v>
      </c>
      <c r="U298" s="36" t="s">
        <v>1253</v>
      </c>
      <c r="V298" s="36" t="s">
        <v>1253</v>
      </c>
      <c r="W298" s="36" t="s">
        <v>1253</v>
      </c>
      <c r="X298" s="36" t="s">
        <v>1253</v>
      </c>
      <c r="Y298" s="36" t="s">
        <v>1253</v>
      </c>
      <c r="Z298" s="36" t="s">
        <v>1253</v>
      </c>
      <c r="AA298" s="36" t="s">
        <v>1253</v>
      </c>
      <c r="AB298" s="36" t="s">
        <v>1253</v>
      </c>
      <c r="AC298" s="37" t="s">
        <v>1255</v>
      </c>
      <c r="AD298" s="36" t="s">
        <v>1253</v>
      </c>
      <c r="AE298" s="35" t="s">
        <v>6</v>
      </c>
      <c r="AF298" s="35" t="s">
        <v>6</v>
      </c>
      <c r="AG298" s="35" t="s">
        <v>6</v>
      </c>
    </row>
    <row r="299" spans="2:33" ht="15" customHeight="1" x14ac:dyDescent="0.25">
      <c r="B299" s="46" t="s">
        <v>485</v>
      </c>
      <c r="C299" s="47" t="s">
        <v>42</v>
      </c>
      <c r="D299" s="40">
        <v>8079</v>
      </c>
      <c r="E299" s="38" t="s">
        <v>1488</v>
      </c>
      <c r="F299" s="38" t="s">
        <v>1466</v>
      </c>
      <c r="G299" s="42" t="s">
        <v>518</v>
      </c>
      <c r="H299" s="41"/>
      <c r="I299" s="32" t="s">
        <v>1292</v>
      </c>
      <c r="J299" s="44" t="s">
        <v>7</v>
      </c>
      <c r="K299" s="34">
        <v>0.7</v>
      </c>
      <c r="L299" s="35" t="s">
        <v>6</v>
      </c>
      <c r="M299" s="36" t="s">
        <v>1253</v>
      </c>
      <c r="N299" s="36" t="s">
        <v>1253</v>
      </c>
      <c r="O299" s="36" t="s">
        <v>1253</v>
      </c>
      <c r="P299" s="36" t="s">
        <v>1253</v>
      </c>
      <c r="Q299" s="35" t="s">
        <v>6</v>
      </c>
      <c r="R299" s="36" t="s">
        <v>1253</v>
      </c>
      <c r="S299" s="36" t="s">
        <v>1253</v>
      </c>
      <c r="T299" s="36" t="s">
        <v>1253</v>
      </c>
      <c r="U299" s="36" t="s">
        <v>1253</v>
      </c>
      <c r="V299" s="36" t="s">
        <v>1253</v>
      </c>
      <c r="W299" s="36" t="s">
        <v>1253</v>
      </c>
      <c r="X299" s="36" t="s">
        <v>1253</v>
      </c>
      <c r="Y299" s="36" t="s">
        <v>1253</v>
      </c>
      <c r="Z299" s="36" t="s">
        <v>1253</v>
      </c>
      <c r="AA299" s="36" t="s">
        <v>1253</v>
      </c>
      <c r="AB299" s="36" t="s">
        <v>1253</v>
      </c>
      <c r="AC299" s="37" t="s">
        <v>1255</v>
      </c>
      <c r="AD299" s="36" t="s">
        <v>1253</v>
      </c>
      <c r="AE299" s="35" t="s">
        <v>6</v>
      </c>
      <c r="AF299" s="35" t="s">
        <v>6</v>
      </c>
      <c r="AG299" s="35" t="s">
        <v>6</v>
      </c>
    </row>
    <row r="300" spans="2:33" ht="15" customHeight="1" x14ac:dyDescent="0.25">
      <c r="B300" s="46" t="s">
        <v>485</v>
      </c>
      <c r="C300" s="39" t="s">
        <v>210</v>
      </c>
      <c r="D300" s="40">
        <v>8080</v>
      </c>
      <c r="E300" s="38" t="s">
        <v>1379</v>
      </c>
      <c r="F300" s="38" t="s">
        <v>1466</v>
      </c>
      <c r="G300" s="42" t="s">
        <v>516</v>
      </c>
      <c r="H300" s="41" t="s">
        <v>516</v>
      </c>
      <c r="I300" s="32" t="s">
        <v>1292</v>
      </c>
      <c r="J300" s="44" t="s">
        <v>7</v>
      </c>
      <c r="K300" s="34">
        <v>0.7</v>
      </c>
      <c r="L300" s="35" t="s">
        <v>6</v>
      </c>
      <c r="M300" s="36" t="s">
        <v>1253</v>
      </c>
      <c r="N300" s="36" t="s">
        <v>1253</v>
      </c>
      <c r="O300" s="36" t="s">
        <v>1253</v>
      </c>
      <c r="P300" s="36" t="s">
        <v>1253</v>
      </c>
      <c r="Q300" s="35" t="s">
        <v>6</v>
      </c>
      <c r="R300" s="36" t="s">
        <v>1253</v>
      </c>
      <c r="S300" s="36" t="s">
        <v>1253</v>
      </c>
      <c r="T300" s="36" t="s">
        <v>1253</v>
      </c>
      <c r="U300" s="36" t="s">
        <v>1253</v>
      </c>
      <c r="V300" s="36" t="s">
        <v>1253</v>
      </c>
      <c r="W300" s="36" t="s">
        <v>1253</v>
      </c>
      <c r="X300" s="36" t="s">
        <v>1253</v>
      </c>
      <c r="Y300" s="36" t="s">
        <v>1253</v>
      </c>
      <c r="Z300" s="36" t="s">
        <v>1253</v>
      </c>
      <c r="AA300" s="36" t="s">
        <v>1253</v>
      </c>
      <c r="AB300" s="36" t="s">
        <v>1253</v>
      </c>
      <c r="AC300" s="37" t="s">
        <v>1255</v>
      </c>
      <c r="AD300" s="36" t="s">
        <v>1253</v>
      </c>
      <c r="AE300" s="35" t="s">
        <v>6</v>
      </c>
      <c r="AF300" s="35" t="s">
        <v>6</v>
      </c>
      <c r="AG300" s="35" t="s">
        <v>6</v>
      </c>
    </row>
    <row r="301" spans="2:33" ht="15" customHeight="1" x14ac:dyDescent="0.25">
      <c r="B301" s="46" t="s">
        <v>485</v>
      </c>
      <c r="C301" s="39" t="s">
        <v>210</v>
      </c>
      <c r="D301" s="40">
        <v>8081</v>
      </c>
      <c r="E301" s="38" t="s">
        <v>1379</v>
      </c>
      <c r="F301" s="38" t="s">
        <v>1466</v>
      </c>
      <c r="G301" s="42" t="s">
        <v>514</v>
      </c>
      <c r="H301" s="41" t="s">
        <v>514</v>
      </c>
      <c r="I301" s="32" t="s">
        <v>1292</v>
      </c>
      <c r="J301" s="44" t="s">
        <v>7</v>
      </c>
      <c r="K301" s="34">
        <v>0.7</v>
      </c>
      <c r="L301" s="35" t="s">
        <v>6</v>
      </c>
      <c r="M301" s="36" t="s">
        <v>1253</v>
      </c>
      <c r="N301" s="36" t="s">
        <v>1253</v>
      </c>
      <c r="O301" s="36" t="s">
        <v>1253</v>
      </c>
      <c r="P301" s="36" t="s">
        <v>1253</v>
      </c>
      <c r="Q301" s="35" t="s">
        <v>6</v>
      </c>
      <c r="R301" s="36" t="s">
        <v>1253</v>
      </c>
      <c r="S301" s="36" t="s">
        <v>1253</v>
      </c>
      <c r="T301" s="36" t="s">
        <v>1253</v>
      </c>
      <c r="U301" s="36" t="s">
        <v>1253</v>
      </c>
      <c r="V301" s="36" t="s">
        <v>1253</v>
      </c>
      <c r="W301" s="36" t="s">
        <v>1253</v>
      </c>
      <c r="X301" s="36" t="s">
        <v>1253</v>
      </c>
      <c r="Y301" s="36" t="s">
        <v>1253</v>
      </c>
      <c r="Z301" s="36" t="s">
        <v>1253</v>
      </c>
      <c r="AA301" s="36" t="s">
        <v>1253</v>
      </c>
      <c r="AB301" s="36" t="s">
        <v>1253</v>
      </c>
      <c r="AC301" s="37" t="s">
        <v>1255</v>
      </c>
      <c r="AD301" s="36" t="s">
        <v>1253</v>
      </c>
      <c r="AE301" s="35" t="s">
        <v>6</v>
      </c>
      <c r="AF301" s="35" t="s">
        <v>6</v>
      </c>
      <c r="AG301" s="35" t="s">
        <v>6</v>
      </c>
    </row>
    <row r="302" spans="2:33" ht="15" customHeight="1" x14ac:dyDescent="0.25">
      <c r="B302" s="46" t="s">
        <v>485</v>
      </c>
      <c r="C302" s="39" t="s">
        <v>210</v>
      </c>
      <c r="D302" s="40">
        <v>8082</v>
      </c>
      <c r="E302" s="38" t="s">
        <v>1384</v>
      </c>
      <c r="F302" s="38" t="s">
        <v>1466</v>
      </c>
      <c r="G302" s="42" t="s">
        <v>512</v>
      </c>
      <c r="H302" s="41" t="s">
        <v>512</v>
      </c>
      <c r="I302" s="32" t="s">
        <v>1292</v>
      </c>
      <c r="J302" s="44" t="s">
        <v>7</v>
      </c>
      <c r="K302" s="34">
        <v>0.7</v>
      </c>
      <c r="L302" s="35" t="s">
        <v>6</v>
      </c>
      <c r="M302" s="36" t="s">
        <v>1253</v>
      </c>
      <c r="N302" s="36" t="s">
        <v>1253</v>
      </c>
      <c r="O302" s="36" t="s">
        <v>1253</v>
      </c>
      <c r="P302" s="36" t="s">
        <v>1253</v>
      </c>
      <c r="Q302" s="35" t="s">
        <v>6</v>
      </c>
      <c r="R302" s="36" t="s">
        <v>1253</v>
      </c>
      <c r="S302" s="36" t="s">
        <v>1253</v>
      </c>
      <c r="T302" s="36" t="s">
        <v>1253</v>
      </c>
      <c r="U302" s="36" t="s">
        <v>1253</v>
      </c>
      <c r="V302" s="36" t="s">
        <v>1253</v>
      </c>
      <c r="W302" s="36" t="s">
        <v>1253</v>
      </c>
      <c r="X302" s="36" t="s">
        <v>1253</v>
      </c>
      <c r="Y302" s="36" t="s">
        <v>1253</v>
      </c>
      <c r="Z302" s="36" t="s">
        <v>1253</v>
      </c>
      <c r="AA302" s="36" t="s">
        <v>1253</v>
      </c>
      <c r="AB302" s="36" t="s">
        <v>1253</v>
      </c>
      <c r="AC302" s="37" t="s">
        <v>1255</v>
      </c>
      <c r="AD302" s="36" t="s">
        <v>1253</v>
      </c>
      <c r="AE302" s="35" t="s">
        <v>6</v>
      </c>
      <c r="AF302" s="35" t="s">
        <v>6</v>
      </c>
      <c r="AG302" s="35" t="s">
        <v>6</v>
      </c>
    </row>
    <row r="303" spans="2:33" ht="15" customHeight="1" x14ac:dyDescent="0.25">
      <c r="B303" s="46" t="s">
        <v>485</v>
      </c>
      <c r="C303" s="39" t="s">
        <v>210</v>
      </c>
      <c r="D303" s="40">
        <v>8083</v>
      </c>
      <c r="E303" s="38" t="s">
        <v>1384</v>
      </c>
      <c r="F303" s="38" t="s">
        <v>1466</v>
      </c>
      <c r="G303" s="42" t="s">
        <v>510</v>
      </c>
      <c r="H303" s="41" t="s">
        <v>510</v>
      </c>
      <c r="I303" s="32" t="s">
        <v>1292</v>
      </c>
      <c r="J303" s="44" t="s">
        <v>7</v>
      </c>
      <c r="K303" s="34">
        <v>0.7</v>
      </c>
      <c r="L303" s="35" t="s">
        <v>6</v>
      </c>
      <c r="M303" s="36" t="s">
        <v>1253</v>
      </c>
      <c r="N303" s="36" t="s">
        <v>1253</v>
      </c>
      <c r="O303" s="36" t="s">
        <v>1253</v>
      </c>
      <c r="P303" s="36" t="s">
        <v>1253</v>
      </c>
      <c r="Q303" s="35" t="s">
        <v>6</v>
      </c>
      <c r="R303" s="36" t="s">
        <v>1253</v>
      </c>
      <c r="S303" s="36" t="s">
        <v>1253</v>
      </c>
      <c r="T303" s="36" t="s">
        <v>1253</v>
      </c>
      <c r="U303" s="36" t="s">
        <v>1253</v>
      </c>
      <c r="V303" s="36" t="s">
        <v>1253</v>
      </c>
      <c r="W303" s="36" t="s">
        <v>1253</v>
      </c>
      <c r="X303" s="36" t="s">
        <v>1253</v>
      </c>
      <c r="Y303" s="36" t="s">
        <v>1253</v>
      </c>
      <c r="Z303" s="36" t="s">
        <v>1253</v>
      </c>
      <c r="AA303" s="36" t="s">
        <v>1253</v>
      </c>
      <c r="AB303" s="36" t="s">
        <v>1253</v>
      </c>
      <c r="AC303" s="37" t="s">
        <v>1255</v>
      </c>
      <c r="AD303" s="36" t="s">
        <v>1253</v>
      </c>
      <c r="AE303" s="35" t="s">
        <v>6</v>
      </c>
      <c r="AF303" s="35" t="s">
        <v>6</v>
      </c>
      <c r="AG303" s="35" t="s">
        <v>6</v>
      </c>
    </row>
    <row r="304" spans="2:33" ht="15" customHeight="1" x14ac:dyDescent="0.25">
      <c r="B304" s="46" t="s">
        <v>485</v>
      </c>
      <c r="C304" s="39" t="s">
        <v>210</v>
      </c>
      <c r="D304" s="40">
        <v>8085</v>
      </c>
      <c r="E304" s="34">
        <v>6</v>
      </c>
      <c r="F304" s="38" t="s">
        <v>1466</v>
      </c>
      <c r="G304" s="42" t="s">
        <v>508</v>
      </c>
      <c r="H304" s="41" t="s">
        <v>508</v>
      </c>
      <c r="I304" s="32" t="s">
        <v>1292</v>
      </c>
      <c r="J304" s="44" t="s">
        <v>7</v>
      </c>
      <c r="K304" s="34">
        <v>0.7</v>
      </c>
      <c r="L304" s="35" t="s">
        <v>6</v>
      </c>
      <c r="M304" s="36" t="s">
        <v>1253</v>
      </c>
      <c r="N304" s="36" t="s">
        <v>1253</v>
      </c>
      <c r="O304" s="36" t="s">
        <v>1253</v>
      </c>
      <c r="P304" s="36" t="s">
        <v>1253</v>
      </c>
      <c r="Q304" s="35" t="s">
        <v>6</v>
      </c>
      <c r="R304" s="36" t="s">
        <v>1253</v>
      </c>
      <c r="S304" s="36" t="s">
        <v>1253</v>
      </c>
      <c r="T304" s="36" t="s">
        <v>1253</v>
      </c>
      <c r="U304" s="36" t="s">
        <v>1253</v>
      </c>
      <c r="V304" s="36" t="s">
        <v>1253</v>
      </c>
      <c r="W304" s="36" t="s">
        <v>1253</v>
      </c>
      <c r="X304" s="36" t="s">
        <v>1253</v>
      </c>
      <c r="Y304" s="36" t="s">
        <v>1253</v>
      </c>
      <c r="Z304" s="36" t="s">
        <v>1253</v>
      </c>
      <c r="AA304" s="36" t="s">
        <v>1253</v>
      </c>
      <c r="AB304" s="36" t="s">
        <v>1253</v>
      </c>
      <c r="AC304" s="37" t="s">
        <v>1255</v>
      </c>
      <c r="AD304" s="36" t="s">
        <v>1253</v>
      </c>
      <c r="AE304" s="35" t="s">
        <v>6</v>
      </c>
      <c r="AF304" s="35" t="s">
        <v>6</v>
      </c>
      <c r="AG304" s="35" t="s">
        <v>6</v>
      </c>
    </row>
    <row r="305" spans="2:33" ht="15" customHeight="1" x14ac:dyDescent="0.25">
      <c r="B305" s="46" t="s">
        <v>485</v>
      </c>
      <c r="C305" s="39" t="s">
        <v>210</v>
      </c>
      <c r="D305" s="40">
        <v>8086</v>
      </c>
      <c r="E305" s="34" t="s">
        <v>1384</v>
      </c>
      <c r="F305" s="38" t="s">
        <v>1466</v>
      </c>
      <c r="G305" s="42" t="s">
        <v>506</v>
      </c>
      <c r="H305" s="41" t="s">
        <v>506</v>
      </c>
      <c r="I305" s="32" t="s">
        <v>1292</v>
      </c>
      <c r="J305" s="44" t="s">
        <v>7</v>
      </c>
      <c r="K305" s="34">
        <v>0.7</v>
      </c>
      <c r="L305" s="35" t="s">
        <v>6</v>
      </c>
      <c r="M305" s="36" t="s">
        <v>1253</v>
      </c>
      <c r="N305" s="36" t="s">
        <v>1253</v>
      </c>
      <c r="O305" s="36" t="s">
        <v>1253</v>
      </c>
      <c r="P305" s="36" t="s">
        <v>1253</v>
      </c>
      <c r="Q305" s="35" t="s">
        <v>6</v>
      </c>
      <c r="R305" s="36" t="s">
        <v>1253</v>
      </c>
      <c r="S305" s="36" t="s">
        <v>1253</v>
      </c>
      <c r="T305" s="36" t="s">
        <v>1253</v>
      </c>
      <c r="U305" s="36" t="s">
        <v>1253</v>
      </c>
      <c r="V305" s="36" t="s">
        <v>1253</v>
      </c>
      <c r="W305" s="36" t="s">
        <v>1253</v>
      </c>
      <c r="X305" s="36" t="s">
        <v>1253</v>
      </c>
      <c r="Y305" s="36" t="s">
        <v>1253</v>
      </c>
      <c r="Z305" s="36" t="s">
        <v>1253</v>
      </c>
      <c r="AA305" s="36" t="s">
        <v>1253</v>
      </c>
      <c r="AB305" s="36" t="s">
        <v>1253</v>
      </c>
      <c r="AC305" s="37" t="s">
        <v>1255</v>
      </c>
      <c r="AD305" s="36" t="s">
        <v>1253</v>
      </c>
      <c r="AE305" s="35" t="s">
        <v>6</v>
      </c>
      <c r="AF305" s="35" t="s">
        <v>6</v>
      </c>
      <c r="AG305" s="35" t="s">
        <v>6</v>
      </c>
    </row>
    <row r="306" spans="2:33" ht="14.25" customHeight="1" x14ac:dyDescent="0.25">
      <c r="B306" s="46" t="s">
        <v>485</v>
      </c>
      <c r="C306" s="39" t="s">
        <v>210</v>
      </c>
      <c r="D306" s="40">
        <v>8087</v>
      </c>
      <c r="E306" s="34" t="s">
        <v>1384</v>
      </c>
      <c r="F306" s="38" t="s">
        <v>1466</v>
      </c>
      <c r="G306" s="42" t="s">
        <v>504</v>
      </c>
      <c r="H306" s="41" t="s">
        <v>504</v>
      </c>
      <c r="I306" s="32" t="s">
        <v>1292</v>
      </c>
      <c r="J306" s="44" t="s">
        <v>7</v>
      </c>
      <c r="K306" s="34">
        <v>0.7</v>
      </c>
      <c r="L306" s="35" t="s">
        <v>6</v>
      </c>
      <c r="M306" s="36" t="s">
        <v>1253</v>
      </c>
      <c r="N306" s="36" t="s">
        <v>1253</v>
      </c>
      <c r="O306" s="36" t="s">
        <v>1253</v>
      </c>
      <c r="P306" s="36" t="s">
        <v>1253</v>
      </c>
      <c r="Q306" s="35" t="s">
        <v>6</v>
      </c>
      <c r="R306" s="36" t="s">
        <v>1253</v>
      </c>
      <c r="S306" s="36" t="s">
        <v>1253</v>
      </c>
      <c r="T306" s="36" t="s">
        <v>1253</v>
      </c>
      <c r="U306" s="36" t="s">
        <v>1253</v>
      </c>
      <c r="V306" s="36" t="s">
        <v>1253</v>
      </c>
      <c r="W306" s="36" t="s">
        <v>1253</v>
      </c>
      <c r="X306" s="36" t="s">
        <v>1253</v>
      </c>
      <c r="Y306" s="36" t="s">
        <v>1253</v>
      </c>
      <c r="Z306" s="36" t="s">
        <v>1253</v>
      </c>
      <c r="AA306" s="36" t="s">
        <v>1253</v>
      </c>
      <c r="AB306" s="36" t="s">
        <v>1253</v>
      </c>
      <c r="AC306" s="37" t="s">
        <v>1255</v>
      </c>
      <c r="AD306" s="36" t="s">
        <v>1253</v>
      </c>
      <c r="AE306" s="35" t="s">
        <v>6</v>
      </c>
      <c r="AF306" s="35" t="s">
        <v>6</v>
      </c>
      <c r="AG306" s="35" t="s">
        <v>6</v>
      </c>
    </row>
    <row r="307" spans="2:33" ht="15" customHeight="1" x14ac:dyDescent="0.25">
      <c r="B307" s="46" t="s">
        <v>485</v>
      </c>
      <c r="C307" s="39" t="s">
        <v>210</v>
      </c>
      <c r="D307" s="40">
        <v>8088</v>
      </c>
      <c r="E307" s="34">
        <v>7</v>
      </c>
      <c r="F307" s="38" t="s">
        <v>1466</v>
      </c>
      <c r="G307" s="42" t="s">
        <v>501</v>
      </c>
      <c r="H307" s="41" t="s">
        <v>1489</v>
      </c>
      <c r="I307" s="32" t="s">
        <v>1292</v>
      </c>
      <c r="J307" s="44" t="s">
        <v>7</v>
      </c>
      <c r="K307" s="34">
        <v>0.7</v>
      </c>
      <c r="L307" s="35" t="s">
        <v>6</v>
      </c>
      <c r="M307" s="36" t="s">
        <v>1253</v>
      </c>
      <c r="N307" s="36" t="s">
        <v>1253</v>
      </c>
      <c r="O307" s="36" t="s">
        <v>1253</v>
      </c>
      <c r="P307" s="36" t="s">
        <v>1253</v>
      </c>
      <c r="Q307" s="35" t="s">
        <v>6</v>
      </c>
      <c r="R307" s="36" t="s">
        <v>1253</v>
      </c>
      <c r="S307" s="36" t="s">
        <v>1253</v>
      </c>
      <c r="T307" s="36" t="s">
        <v>1253</v>
      </c>
      <c r="U307" s="36" t="s">
        <v>1253</v>
      </c>
      <c r="V307" s="36" t="s">
        <v>1253</v>
      </c>
      <c r="W307" s="36" t="s">
        <v>1253</v>
      </c>
      <c r="X307" s="36" t="s">
        <v>1253</v>
      </c>
      <c r="Y307" s="36" t="s">
        <v>1253</v>
      </c>
      <c r="Z307" s="36" t="s">
        <v>1253</v>
      </c>
      <c r="AA307" s="36" t="s">
        <v>1253</v>
      </c>
      <c r="AB307" s="36" t="s">
        <v>1253</v>
      </c>
      <c r="AC307" s="37" t="s">
        <v>1255</v>
      </c>
      <c r="AD307" s="36" t="s">
        <v>1253</v>
      </c>
      <c r="AE307" s="35" t="s">
        <v>6</v>
      </c>
      <c r="AF307" s="35" t="s">
        <v>6</v>
      </c>
      <c r="AG307" s="35" t="s">
        <v>6</v>
      </c>
    </row>
    <row r="308" spans="2:33" ht="15" customHeight="1" x14ac:dyDescent="0.25">
      <c r="B308" s="46" t="s">
        <v>485</v>
      </c>
      <c r="C308" s="39" t="s">
        <v>210</v>
      </c>
      <c r="D308" s="40">
        <v>8100</v>
      </c>
      <c r="E308" s="34" t="s">
        <v>1384</v>
      </c>
      <c r="F308" s="38" t="s">
        <v>1466</v>
      </c>
      <c r="G308" s="42" t="s">
        <v>499</v>
      </c>
      <c r="H308" s="41" t="s">
        <v>499</v>
      </c>
      <c r="I308" s="32" t="s">
        <v>1292</v>
      </c>
      <c r="J308" s="44" t="s">
        <v>7</v>
      </c>
      <c r="K308" s="34">
        <v>0.7</v>
      </c>
      <c r="L308" s="35" t="s">
        <v>6</v>
      </c>
      <c r="M308" s="36" t="s">
        <v>1253</v>
      </c>
      <c r="N308" s="36" t="s">
        <v>1253</v>
      </c>
      <c r="O308" s="36" t="s">
        <v>1253</v>
      </c>
      <c r="P308" s="36" t="s">
        <v>1253</v>
      </c>
      <c r="Q308" s="35" t="s">
        <v>6</v>
      </c>
      <c r="R308" s="36" t="s">
        <v>1253</v>
      </c>
      <c r="S308" s="36" t="s">
        <v>1253</v>
      </c>
      <c r="T308" s="36" t="s">
        <v>1253</v>
      </c>
      <c r="U308" s="36" t="s">
        <v>1253</v>
      </c>
      <c r="V308" s="36" t="s">
        <v>1253</v>
      </c>
      <c r="W308" s="36" t="s">
        <v>1253</v>
      </c>
      <c r="X308" s="36" t="s">
        <v>1253</v>
      </c>
      <c r="Y308" s="36" t="s">
        <v>1253</v>
      </c>
      <c r="Z308" s="36" t="s">
        <v>1253</v>
      </c>
      <c r="AA308" s="36" t="s">
        <v>1253</v>
      </c>
      <c r="AB308" s="36" t="s">
        <v>1253</v>
      </c>
      <c r="AC308" s="37" t="s">
        <v>1255</v>
      </c>
      <c r="AD308" s="36" t="s">
        <v>1253</v>
      </c>
      <c r="AE308" s="35" t="s">
        <v>6</v>
      </c>
      <c r="AF308" s="35" t="s">
        <v>6</v>
      </c>
      <c r="AG308" s="35" t="s">
        <v>6</v>
      </c>
    </row>
    <row r="309" spans="2:33" ht="15" customHeight="1" x14ac:dyDescent="0.25">
      <c r="B309" s="46" t="s">
        <v>485</v>
      </c>
      <c r="C309" s="39" t="s">
        <v>210</v>
      </c>
      <c r="D309" s="40">
        <v>8102</v>
      </c>
      <c r="E309" s="34" t="s">
        <v>1384</v>
      </c>
      <c r="F309" s="38" t="s">
        <v>1466</v>
      </c>
      <c r="G309" s="42" t="s">
        <v>497</v>
      </c>
      <c r="H309" s="41" t="s">
        <v>497</v>
      </c>
      <c r="I309" s="32" t="s">
        <v>1292</v>
      </c>
      <c r="J309" s="44" t="s">
        <v>7</v>
      </c>
      <c r="K309" s="34">
        <v>0.7</v>
      </c>
      <c r="L309" s="35" t="s">
        <v>6</v>
      </c>
      <c r="M309" s="36" t="s">
        <v>1253</v>
      </c>
      <c r="N309" s="36" t="s">
        <v>1253</v>
      </c>
      <c r="O309" s="36" t="s">
        <v>1253</v>
      </c>
      <c r="P309" s="36" t="s">
        <v>1253</v>
      </c>
      <c r="Q309" s="35" t="s">
        <v>6</v>
      </c>
      <c r="R309" s="36" t="s">
        <v>1253</v>
      </c>
      <c r="S309" s="36" t="s">
        <v>1253</v>
      </c>
      <c r="T309" s="36" t="s">
        <v>1253</v>
      </c>
      <c r="U309" s="36" t="s">
        <v>1253</v>
      </c>
      <c r="V309" s="36" t="s">
        <v>1253</v>
      </c>
      <c r="W309" s="36" t="s">
        <v>1253</v>
      </c>
      <c r="X309" s="36" t="s">
        <v>1253</v>
      </c>
      <c r="Y309" s="36" t="s">
        <v>1253</v>
      </c>
      <c r="Z309" s="36" t="s">
        <v>1253</v>
      </c>
      <c r="AA309" s="36" t="s">
        <v>1253</v>
      </c>
      <c r="AB309" s="36" t="s">
        <v>1253</v>
      </c>
      <c r="AC309" s="37" t="s">
        <v>1255</v>
      </c>
      <c r="AD309" s="36" t="s">
        <v>1253</v>
      </c>
      <c r="AE309" s="35" t="s">
        <v>6</v>
      </c>
      <c r="AF309" s="35" t="s">
        <v>6</v>
      </c>
      <c r="AG309" s="35" t="s">
        <v>6</v>
      </c>
    </row>
    <row r="310" spans="2:33" ht="15" customHeight="1" x14ac:dyDescent="0.25">
      <c r="B310" s="46" t="s">
        <v>485</v>
      </c>
      <c r="C310" s="39" t="s">
        <v>210</v>
      </c>
      <c r="D310" s="40">
        <v>8115</v>
      </c>
      <c r="E310" s="34" t="s">
        <v>1384</v>
      </c>
      <c r="F310" s="38" t="s">
        <v>1466</v>
      </c>
      <c r="G310" s="42" t="s">
        <v>495</v>
      </c>
      <c r="H310" s="41" t="s">
        <v>495</v>
      </c>
      <c r="I310" s="32" t="s">
        <v>1292</v>
      </c>
      <c r="J310" s="44" t="s">
        <v>7</v>
      </c>
      <c r="K310" s="34">
        <v>0.7</v>
      </c>
      <c r="L310" s="35" t="s">
        <v>6</v>
      </c>
      <c r="M310" s="36" t="s">
        <v>1253</v>
      </c>
      <c r="N310" s="36" t="s">
        <v>1253</v>
      </c>
      <c r="O310" s="36" t="s">
        <v>1253</v>
      </c>
      <c r="P310" s="36" t="s">
        <v>1253</v>
      </c>
      <c r="Q310" s="35" t="s">
        <v>6</v>
      </c>
      <c r="R310" s="36" t="s">
        <v>1253</v>
      </c>
      <c r="S310" s="36" t="s">
        <v>1253</v>
      </c>
      <c r="T310" s="36" t="s">
        <v>1253</v>
      </c>
      <c r="U310" s="36" t="s">
        <v>1253</v>
      </c>
      <c r="V310" s="36" t="s">
        <v>1253</v>
      </c>
      <c r="W310" s="36" t="s">
        <v>1253</v>
      </c>
      <c r="X310" s="36" t="s">
        <v>1253</v>
      </c>
      <c r="Y310" s="36" t="s">
        <v>1253</v>
      </c>
      <c r="Z310" s="36" t="s">
        <v>1253</v>
      </c>
      <c r="AA310" s="36" t="s">
        <v>1253</v>
      </c>
      <c r="AB310" s="36" t="s">
        <v>1253</v>
      </c>
      <c r="AC310" s="37" t="s">
        <v>1255</v>
      </c>
      <c r="AD310" s="36" t="s">
        <v>1253</v>
      </c>
      <c r="AE310" s="35" t="s">
        <v>6</v>
      </c>
      <c r="AF310" s="35" t="s">
        <v>6</v>
      </c>
      <c r="AG310" s="35" t="s">
        <v>6</v>
      </c>
    </row>
    <row r="311" spans="2:33" ht="15" customHeight="1" x14ac:dyDescent="0.25">
      <c r="B311" s="46" t="s">
        <v>485</v>
      </c>
      <c r="C311" s="39" t="s">
        <v>210</v>
      </c>
      <c r="D311" s="40">
        <v>8116</v>
      </c>
      <c r="E311" s="34">
        <v>7</v>
      </c>
      <c r="F311" s="38" t="s">
        <v>1466</v>
      </c>
      <c r="G311" s="42" t="s">
        <v>491</v>
      </c>
      <c r="H311" s="41" t="s">
        <v>1490</v>
      </c>
      <c r="I311" s="32" t="s">
        <v>1292</v>
      </c>
      <c r="J311" s="44" t="s">
        <v>7</v>
      </c>
      <c r="K311" s="34">
        <v>0.7</v>
      </c>
      <c r="L311" s="35" t="s">
        <v>6</v>
      </c>
      <c r="M311" s="36" t="s">
        <v>1253</v>
      </c>
      <c r="N311" s="36" t="s">
        <v>1253</v>
      </c>
      <c r="O311" s="36" t="s">
        <v>1253</v>
      </c>
      <c r="P311" s="36" t="s">
        <v>1253</v>
      </c>
      <c r="Q311" s="35" t="s">
        <v>6</v>
      </c>
      <c r="R311" s="36" t="s">
        <v>1253</v>
      </c>
      <c r="S311" s="36" t="s">
        <v>1253</v>
      </c>
      <c r="T311" s="36" t="s">
        <v>1253</v>
      </c>
      <c r="U311" s="36" t="s">
        <v>1253</v>
      </c>
      <c r="V311" s="36" t="s">
        <v>1253</v>
      </c>
      <c r="W311" s="36" t="s">
        <v>1253</v>
      </c>
      <c r="X311" s="36" t="s">
        <v>1253</v>
      </c>
      <c r="Y311" s="36" t="s">
        <v>1253</v>
      </c>
      <c r="Z311" s="36" t="s">
        <v>1253</v>
      </c>
      <c r="AA311" s="36" t="s">
        <v>1253</v>
      </c>
      <c r="AB311" s="36" t="s">
        <v>1253</v>
      </c>
      <c r="AC311" s="37" t="s">
        <v>1255</v>
      </c>
      <c r="AD311" s="36" t="s">
        <v>1253</v>
      </c>
      <c r="AE311" s="35" t="s">
        <v>6</v>
      </c>
      <c r="AF311" s="35" t="s">
        <v>6</v>
      </c>
      <c r="AG311" s="35" t="s">
        <v>6</v>
      </c>
    </row>
    <row r="312" spans="2:33" ht="15" customHeight="1" x14ac:dyDescent="0.25">
      <c r="B312" s="46" t="s">
        <v>485</v>
      </c>
      <c r="C312" s="39" t="s">
        <v>210</v>
      </c>
      <c r="D312" s="40">
        <v>8117</v>
      </c>
      <c r="E312" s="34">
        <v>7</v>
      </c>
      <c r="F312" s="38" t="s">
        <v>1466</v>
      </c>
      <c r="G312" s="42" t="s">
        <v>487</v>
      </c>
      <c r="H312" s="41" t="s">
        <v>1491</v>
      </c>
      <c r="I312" s="32" t="s">
        <v>1292</v>
      </c>
      <c r="J312" s="44" t="s">
        <v>7</v>
      </c>
      <c r="K312" s="34">
        <v>0.7</v>
      </c>
      <c r="L312" s="35" t="s">
        <v>6</v>
      </c>
      <c r="M312" s="36" t="s">
        <v>1253</v>
      </c>
      <c r="N312" s="36" t="s">
        <v>1253</v>
      </c>
      <c r="O312" s="36" t="s">
        <v>1253</v>
      </c>
      <c r="P312" s="36" t="s">
        <v>1253</v>
      </c>
      <c r="Q312" s="35" t="s">
        <v>6</v>
      </c>
      <c r="R312" s="36" t="s">
        <v>1253</v>
      </c>
      <c r="S312" s="36" t="s">
        <v>1253</v>
      </c>
      <c r="T312" s="36" t="s">
        <v>1253</v>
      </c>
      <c r="U312" s="36" t="s">
        <v>1253</v>
      </c>
      <c r="V312" s="36" t="s">
        <v>1253</v>
      </c>
      <c r="W312" s="36" t="s">
        <v>1253</v>
      </c>
      <c r="X312" s="36" t="s">
        <v>1253</v>
      </c>
      <c r="Y312" s="36" t="s">
        <v>1253</v>
      </c>
      <c r="Z312" s="36" t="s">
        <v>1253</v>
      </c>
      <c r="AA312" s="36" t="s">
        <v>1253</v>
      </c>
      <c r="AB312" s="36" t="s">
        <v>1253</v>
      </c>
      <c r="AC312" s="37" t="s">
        <v>1255</v>
      </c>
      <c r="AD312" s="36" t="s">
        <v>1253</v>
      </c>
      <c r="AE312" s="35" t="s">
        <v>6</v>
      </c>
      <c r="AF312" s="35" t="s">
        <v>6</v>
      </c>
      <c r="AG312" s="35" t="s">
        <v>6</v>
      </c>
    </row>
    <row r="313" spans="2:33" ht="15" customHeight="1" x14ac:dyDescent="0.3">
      <c r="B313" s="46" t="s">
        <v>1492</v>
      </c>
      <c r="C313" s="39" t="s">
        <v>210</v>
      </c>
      <c r="D313" s="40">
        <v>114</v>
      </c>
      <c r="E313" s="34">
        <v>8</v>
      </c>
      <c r="F313" s="38" t="s">
        <v>777</v>
      </c>
      <c r="G313" s="42" t="s">
        <v>780</v>
      </c>
      <c r="H313" s="41" t="s">
        <v>1493</v>
      </c>
      <c r="I313" s="32" t="s">
        <v>1492</v>
      </c>
      <c r="J313" s="44" t="s">
        <v>7</v>
      </c>
      <c r="K313" s="34">
        <v>0.8</v>
      </c>
      <c r="L313" s="35" t="s">
        <v>6</v>
      </c>
      <c r="M313" s="36" t="s">
        <v>1253</v>
      </c>
      <c r="N313" s="36" t="s">
        <v>1253</v>
      </c>
      <c r="O313" s="48" t="s">
        <v>1255</v>
      </c>
      <c r="P313" s="48" t="s">
        <v>1255</v>
      </c>
      <c r="Q313" s="35" t="s">
        <v>6</v>
      </c>
      <c r="R313" s="36" t="s">
        <v>1253</v>
      </c>
      <c r="S313" s="36" t="s">
        <v>1253</v>
      </c>
      <c r="T313" s="36" t="s">
        <v>1253</v>
      </c>
      <c r="U313" s="48" t="s">
        <v>1255</v>
      </c>
      <c r="V313" s="48" t="s">
        <v>1255</v>
      </c>
      <c r="W313" s="48" t="s">
        <v>1255</v>
      </c>
      <c r="X313" s="36" t="s">
        <v>1253</v>
      </c>
      <c r="Y313" s="36" t="s">
        <v>1253</v>
      </c>
      <c r="Z313" s="36" t="s">
        <v>1253</v>
      </c>
      <c r="AA313" s="36" t="s">
        <v>1253</v>
      </c>
      <c r="AB313" s="35" t="s">
        <v>6</v>
      </c>
      <c r="AC313" s="35" t="s">
        <v>6</v>
      </c>
      <c r="AD313" s="35" t="s">
        <v>6</v>
      </c>
      <c r="AE313" s="36" t="s">
        <v>1253</v>
      </c>
      <c r="AF313" s="37" t="s">
        <v>1255</v>
      </c>
      <c r="AG313" s="36" t="s">
        <v>1253</v>
      </c>
    </row>
    <row r="314" spans="2:33" ht="15" customHeight="1" x14ac:dyDescent="0.3">
      <c r="B314" s="46" t="s">
        <v>1492</v>
      </c>
      <c r="C314" s="39" t="s">
        <v>210</v>
      </c>
      <c r="D314" s="40">
        <v>1015</v>
      </c>
      <c r="E314" s="34">
        <v>8</v>
      </c>
      <c r="F314" s="38" t="s">
        <v>777</v>
      </c>
      <c r="G314" s="42" t="s">
        <v>782</v>
      </c>
      <c r="H314" s="41" t="s">
        <v>1295</v>
      </c>
      <c r="I314" s="32" t="s">
        <v>1492</v>
      </c>
      <c r="J314" s="44" t="s">
        <v>7</v>
      </c>
      <c r="K314" s="34">
        <v>0.8</v>
      </c>
      <c r="L314" s="35" t="s">
        <v>6</v>
      </c>
      <c r="M314" s="36" t="s">
        <v>1253</v>
      </c>
      <c r="N314" s="36" t="s">
        <v>1253</v>
      </c>
      <c r="O314" s="48" t="s">
        <v>1255</v>
      </c>
      <c r="P314" s="48" t="s">
        <v>1255</v>
      </c>
      <c r="Q314" s="35" t="s">
        <v>6</v>
      </c>
      <c r="R314" s="36" t="s">
        <v>1253</v>
      </c>
      <c r="S314" s="36" t="s">
        <v>1253</v>
      </c>
      <c r="T314" s="36" t="s">
        <v>1253</v>
      </c>
      <c r="U314" s="48" t="s">
        <v>1255</v>
      </c>
      <c r="V314" s="48" t="s">
        <v>1255</v>
      </c>
      <c r="W314" s="48" t="s">
        <v>1255</v>
      </c>
      <c r="X314" s="36" t="s">
        <v>1253</v>
      </c>
      <c r="Y314" s="36" t="s">
        <v>1253</v>
      </c>
      <c r="Z314" s="36" t="s">
        <v>1253</v>
      </c>
      <c r="AA314" s="36" t="s">
        <v>1253</v>
      </c>
      <c r="AB314" s="35" t="s">
        <v>6</v>
      </c>
      <c r="AC314" s="35" t="s">
        <v>6</v>
      </c>
      <c r="AD314" s="35" t="s">
        <v>6</v>
      </c>
      <c r="AE314" s="36" t="s">
        <v>1253</v>
      </c>
      <c r="AF314" s="37" t="s">
        <v>1255</v>
      </c>
      <c r="AG314" s="36" t="s">
        <v>1253</v>
      </c>
    </row>
    <row r="315" spans="2:33" ht="15" customHeight="1" x14ac:dyDescent="0.3">
      <c r="B315" s="46" t="s">
        <v>1492</v>
      </c>
      <c r="C315" s="39" t="s">
        <v>210</v>
      </c>
      <c r="D315" s="40">
        <v>1017</v>
      </c>
      <c r="E315" s="34">
        <v>8</v>
      </c>
      <c r="F315" s="38" t="s">
        <v>777</v>
      </c>
      <c r="G315" s="42" t="s">
        <v>784</v>
      </c>
      <c r="H315" s="41" t="s">
        <v>1297</v>
      </c>
      <c r="I315" s="32" t="s">
        <v>1492</v>
      </c>
      <c r="J315" s="44" t="s">
        <v>7</v>
      </c>
      <c r="K315" s="34">
        <v>0.8</v>
      </c>
      <c r="L315" s="35" t="s">
        <v>6</v>
      </c>
      <c r="M315" s="36" t="s">
        <v>1253</v>
      </c>
      <c r="N315" s="36" t="s">
        <v>1253</v>
      </c>
      <c r="O315" s="48" t="s">
        <v>1255</v>
      </c>
      <c r="P315" s="48" t="s">
        <v>1255</v>
      </c>
      <c r="Q315" s="35" t="s">
        <v>6</v>
      </c>
      <c r="R315" s="36" t="s">
        <v>1253</v>
      </c>
      <c r="S315" s="36" t="s">
        <v>1253</v>
      </c>
      <c r="T315" s="36" t="s">
        <v>1253</v>
      </c>
      <c r="U315" s="48" t="s">
        <v>1255</v>
      </c>
      <c r="V315" s="48" t="s">
        <v>1255</v>
      </c>
      <c r="W315" s="48" t="s">
        <v>1255</v>
      </c>
      <c r="X315" s="36" t="s">
        <v>1253</v>
      </c>
      <c r="Y315" s="36" t="s">
        <v>1253</v>
      </c>
      <c r="Z315" s="36" t="s">
        <v>1253</v>
      </c>
      <c r="AA315" s="36" t="s">
        <v>1253</v>
      </c>
      <c r="AB315" s="35" t="s">
        <v>6</v>
      </c>
      <c r="AC315" s="35" t="s">
        <v>6</v>
      </c>
      <c r="AD315" s="35" t="s">
        <v>6</v>
      </c>
      <c r="AE315" s="36" t="s">
        <v>1253</v>
      </c>
      <c r="AF315" s="37" t="s">
        <v>1255</v>
      </c>
      <c r="AG315" s="36" t="s">
        <v>1253</v>
      </c>
    </row>
    <row r="316" spans="2:33" ht="15" customHeight="1" x14ac:dyDescent="0.25">
      <c r="B316" s="46" t="s">
        <v>1492</v>
      </c>
      <c r="C316" s="39" t="s">
        <v>210</v>
      </c>
      <c r="D316" s="40">
        <v>1021</v>
      </c>
      <c r="E316" s="34">
        <v>8</v>
      </c>
      <c r="F316" s="38" t="s">
        <v>777</v>
      </c>
      <c r="G316" s="42" t="s">
        <v>469</v>
      </c>
      <c r="H316" s="41" t="s">
        <v>299</v>
      </c>
      <c r="I316" s="32" t="s">
        <v>1492</v>
      </c>
      <c r="J316" s="44" t="s">
        <v>7</v>
      </c>
      <c r="K316" s="34">
        <v>0.8</v>
      </c>
      <c r="L316" s="35" t="s">
        <v>6</v>
      </c>
      <c r="M316" s="36" t="s">
        <v>1253</v>
      </c>
      <c r="N316" s="36" t="s">
        <v>1253</v>
      </c>
      <c r="O316" s="36" t="s">
        <v>1253</v>
      </c>
      <c r="P316" s="36" t="s">
        <v>1253</v>
      </c>
      <c r="Q316" s="35" t="s">
        <v>6</v>
      </c>
      <c r="R316" s="36" t="s">
        <v>1253</v>
      </c>
      <c r="S316" s="36" t="s">
        <v>1253</v>
      </c>
      <c r="T316" s="36" t="s">
        <v>1253</v>
      </c>
      <c r="U316" s="36" t="s">
        <v>1253</v>
      </c>
      <c r="V316" s="36" t="s">
        <v>1253</v>
      </c>
      <c r="W316" s="36" t="s">
        <v>1253</v>
      </c>
      <c r="X316" s="36" t="s">
        <v>1253</v>
      </c>
      <c r="Y316" s="36" t="s">
        <v>1253</v>
      </c>
      <c r="Z316" s="36" t="s">
        <v>1253</v>
      </c>
      <c r="AA316" s="36" t="s">
        <v>1253</v>
      </c>
      <c r="AB316" s="35" t="s">
        <v>6</v>
      </c>
      <c r="AC316" s="35" t="s">
        <v>6</v>
      </c>
      <c r="AD316" s="35" t="s">
        <v>6</v>
      </c>
      <c r="AE316" s="36" t="s">
        <v>1253</v>
      </c>
      <c r="AF316" s="37" t="s">
        <v>1255</v>
      </c>
      <c r="AG316" s="36" t="s">
        <v>1253</v>
      </c>
    </row>
    <row r="317" spans="2:33" ht="15" customHeight="1" x14ac:dyDescent="0.3">
      <c r="B317" s="46" t="s">
        <v>1492</v>
      </c>
      <c r="C317" s="39" t="s">
        <v>210</v>
      </c>
      <c r="D317" s="40">
        <v>1023</v>
      </c>
      <c r="E317" s="34">
        <v>8</v>
      </c>
      <c r="F317" s="38" t="s">
        <v>777</v>
      </c>
      <c r="G317" s="42" t="s">
        <v>789</v>
      </c>
      <c r="H317" s="41" t="s">
        <v>1329</v>
      </c>
      <c r="I317" s="32" t="s">
        <v>1492</v>
      </c>
      <c r="J317" s="44" t="s">
        <v>7</v>
      </c>
      <c r="K317" s="34">
        <v>0.8</v>
      </c>
      <c r="L317" s="35" t="s">
        <v>6</v>
      </c>
      <c r="M317" s="36" t="s">
        <v>1253</v>
      </c>
      <c r="N317" s="36" t="s">
        <v>1253</v>
      </c>
      <c r="O317" s="48" t="s">
        <v>1255</v>
      </c>
      <c r="P317" s="48" t="s">
        <v>1255</v>
      </c>
      <c r="Q317" s="35" t="s">
        <v>6</v>
      </c>
      <c r="R317" s="36" t="s">
        <v>1253</v>
      </c>
      <c r="S317" s="36" t="s">
        <v>1253</v>
      </c>
      <c r="T317" s="36" t="s">
        <v>1253</v>
      </c>
      <c r="U317" s="48" t="s">
        <v>1255</v>
      </c>
      <c r="V317" s="48" t="s">
        <v>1255</v>
      </c>
      <c r="W317" s="48" t="s">
        <v>1255</v>
      </c>
      <c r="X317" s="36" t="s">
        <v>1253</v>
      </c>
      <c r="Y317" s="36" t="s">
        <v>1253</v>
      </c>
      <c r="Z317" s="36" t="s">
        <v>1253</v>
      </c>
      <c r="AA317" s="36" t="s">
        <v>1253</v>
      </c>
      <c r="AB317" s="35" t="s">
        <v>6</v>
      </c>
      <c r="AC317" s="35" t="s">
        <v>6</v>
      </c>
      <c r="AD317" s="35" t="s">
        <v>6</v>
      </c>
      <c r="AE317" s="36" t="s">
        <v>1253</v>
      </c>
      <c r="AF317" s="37" t="s">
        <v>1255</v>
      </c>
      <c r="AG317" s="36" t="s">
        <v>1253</v>
      </c>
    </row>
    <row r="318" spans="2:33" ht="15" customHeight="1" x14ac:dyDescent="0.3">
      <c r="B318" s="46" t="s">
        <v>1492</v>
      </c>
      <c r="C318" s="39" t="s">
        <v>210</v>
      </c>
      <c r="D318" s="40">
        <v>1030</v>
      </c>
      <c r="E318" s="34">
        <v>8</v>
      </c>
      <c r="F318" s="38" t="s">
        <v>777</v>
      </c>
      <c r="G318" s="42" t="s">
        <v>792</v>
      </c>
      <c r="H318" s="41" t="s">
        <v>1299</v>
      </c>
      <c r="I318" s="32" t="s">
        <v>1492</v>
      </c>
      <c r="J318" s="44" t="s">
        <v>7</v>
      </c>
      <c r="K318" s="34">
        <v>0.8</v>
      </c>
      <c r="L318" s="35" t="s">
        <v>6</v>
      </c>
      <c r="M318" s="36" t="s">
        <v>1253</v>
      </c>
      <c r="N318" s="36" t="s">
        <v>1253</v>
      </c>
      <c r="O318" s="48" t="s">
        <v>1255</v>
      </c>
      <c r="P318" s="48" t="s">
        <v>1255</v>
      </c>
      <c r="Q318" s="35" t="s">
        <v>6</v>
      </c>
      <c r="R318" s="36" t="s">
        <v>1253</v>
      </c>
      <c r="S318" s="36" t="s">
        <v>1253</v>
      </c>
      <c r="T318" s="36" t="s">
        <v>1253</v>
      </c>
      <c r="U318" s="48" t="s">
        <v>1255</v>
      </c>
      <c r="V318" s="48" t="s">
        <v>1255</v>
      </c>
      <c r="W318" s="48" t="s">
        <v>1255</v>
      </c>
      <c r="X318" s="36" t="s">
        <v>1253</v>
      </c>
      <c r="Y318" s="36" t="s">
        <v>1253</v>
      </c>
      <c r="Z318" s="36" t="s">
        <v>1253</v>
      </c>
      <c r="AA318" s="36" t="s">
        <v>1253</v>
      </c>
      <c r="AB318" s="35" t="s">
        <v>6</v>
      </c>
      <c r="AC318" s="35" t="s">
        <v>6</v>
      </c>
      <c r="AD318" s="35" t="s">
        <v>6</v>
      </c>
      <c r="AE318" s="36" t="s">
        <v>1253</v>
      </c>
      <c r="AF318" s="37" t="s">
        <v>1255</v>
      </c>
      <c r="AG318" s="36" t="s">
        <v>1253</v>
      </c>
    </row>
    <row r="319" spans="2:33" ht="15" customHeight="1" x14ac:dyDescent="0.3">
      <c r="B319" s="46" t="s">
        <v>1492</v>
      </c>
      <c r="C319" s="39" t="s">
        <v>210</v>
      </c>
      <c r="D319" s="40">
        <v>1031</v>
      </c>
      <c r="E319" s="34">
        <v>8</v>
      </c>
      <c r="F319" s="38" t="s">
        <v>777</v>
      </c>
      <c r="G319" s="42" t="s">
        <v>795</v>
      </c>
      <c r="H319" s="41" t="s">
        <v>1330</v>
      </c>
      <c r="I319" s="32" t="s">
        <v>1492</v>
      </c>
      <c r="J319" s="44" t="s">
        <v>7</v>
      </c>
      <c r="K319" s="34">
        <v>0.8</v>
      </c>
      <c r="L319" s="35" t="s">
        <v>6</v>
      </c>
      <c r="M319" s="36" t="s">
        <v>1253</v>
      </c>
      <c r="N319" s="36" t="s">
        <v>1253</v>
      </c>
      <c r="O319" s="48" t="s">
        <v>1255</v>
      </c>
      <c r="P319" s="48" t="s">
        <v>1255</v>
      </c>
      <c r="Q319" s="35" t="s">
        <v>6</v>
      </c>
      <c r="R319" s="36" t="s">
        <v>1253</v>
      </c>
      <c r="S319" s="36" t="s">
        <v>1253</v>
      </c>
      <c r="T319" s="36" t="s">
        <v>1253</v>
      </c>
      <c r="U319" s="48" t="s">
        <v>1255</v>
      </c>
      <c r="V319" s="48" t="s">
        <v>1255</v>
      </c>
      <c r="W319" s="48" t="s">
        <v>1255</v>
      </c>
      <c r="X319" s="36" t="s">
        <v>1253</v>
      </c>
      <c r="Y319" s="36" t="s">
        <v>1253</v>
      </c>
      <c r="Z319" s="36" t="s">
        <v>1253</v>
      </c>
      <c r="AA319" s="36" t="s">
        <v>1253</v>
      </c>
      <c r="AB319" s="35" t="s">
        <v>6</v>
      </c>
      <c r="AC319" s="35" t="s">
        <v>6</v>
      </c>
      <c r="AD319" s="35" t="s">
        <v>6</v>
      </c>
      <c r="AE319" s="36" t="s">
        <v>1253</v>
      </c>
      <c r="AF319" s="37" t="s">
        <v>1255</v>
      </c>
      <c r="AG319" s="36" t="s">
        <v>1253</v>
      </c>
    </row>
    <row r="320" spans="2:33" ht="15" customHeight="1" x14ac:dyDescent="0.3">
      <c r="B320" s="46" t="s">
        <v>1492</v>
      </c>
      <c r="C320" s="39" t="s">
        <v>210</v>
      </c>
      <c r="D320" s="40">
        <v>1039</v>
      </c>
      <c r="E320" s="34">
        <v>8</v>
      </c>
      <c r="F320" s="38" t="s">
        <v>777</v>
      </c>
      <c r="G320" s="42" t="s">
        <v>798</v>
      </c>
      <c r="H320" s="41" t="s">
        <v>1331</v>
      </c>
      <c r="I320" s="32" t="s">
        <v>1492</v>
      </c>
      <c r="J320" s="44" t="s">
        <v>7</v>
      </c>
      <c r="K320" s="34">
        <v>0.8</v>
      </c>
      <c r="L320" s="35" t="s">
        <v>6</v>
      </c>
      <c r="M320" s="36" t="s">
        <v>1253</v>
      </c>
      <c r="N320" s="36" t="s">
        <v>1253</v>
      </c>
      <c r="O320" s="48" t="s">
        <v>1255</v>
      </c>
      <c r="P320" s="48" t="s">
        <v>1255</v>
      </c>
      <c r="Q320" s="35" t="s">
        <v>6</v>
      </c>
      <c r="R320" s="36" t="s">
        <v>1253</v>
      </c>
      <c r="S320" s="36" t="s">
        <v>1253</v>
      </c>
      <c r="T320" s="36" t="s">
        <v>1253</v>
      </c>
      <c r="U320" s="48" t="s">
        <v>1255</v>
      </c>
      <c r="V320" s="48" t="s">
        <v>1255</v>
      </c>
      <c r="W320" s="48" t="s">
        <v>1255</v>
      </c>
      <c r="X320" s="36" t="s">
        <v>1253</v>
      </c>
      <c r="Y320" s="36" t="s">
        <v>1253</v>
      </c>
      <c r="Z320" s="36" t="s">
        <v>1253</v>
      </c>
      <c r="AA320" s="36" t="s">
        <v>1253</v>
      </c>
      <c r="AB320" s="35" t="s">
        <v>6</v>
      </c>
      <c r="AC320" s="35" t="s">
        <v>6</v>
      </c>
      <c r="AD320" s="35" t="s">
        <v>6</v>
      </c>
      <c r="AE320" s="36" t="s">
        <v>1253</v>
      </c>
      <c r="AF320" s="37" t="s">
        <v>1255</v>
      </c>
      <c r="AG320" s="36" t="s">
        <v>1253</v>
      </c>
    </row>
    <row r="321" spans="2:33" ht="15" customHeight="1" x14ac:dyDescent="0.3">
      <c r="B321" s="46" t="s">
        <v>1492</v>
      </c>
      <c r="C321" s="39" t="s">
        <v>210</v>
      </c>
      <c r="D321" s="40">
        <v>1043</v>
      </c>
      <c r="E321" s="34">
        <v>8</v>
      </c>
      <c r="F321" s="38" t="s">
        <v>777</v>
      </c>
      <c r="G321" s="42" t="s">
        <v>800</v>
      </c>
      <c r="H321" s="41" t="s">
        <v>1494</v>
      </c>
      <c r="I321" s="32" t="s">
        <v>1492</v>
      </c>
      <c r="J321" s="44" t="s">
        <v>7</v>
      </c>
      <c r="K321" s="34">
        <v>0.8</v>
      </c>
      <c r="L321" s="35" t="s">
        <v>6</v>
      </c>
      <c r="M321" s="36" t="s">
        <v>1253</v>
      </c>
      <c r="N321" s="36" t="s">
        <v>1253</v>
      </c>
      <c r="O321" s="48" t="s">
        <v>1255</v>
      </c>
      <c r="P321" s="48" t="s">
        <v>1255</v>
      </c>
      <c r="Q321" s="35" t="s">
        <v>6</v>
      </c>
      <c r="R321" s="36" t="s">
        <v>1253</v>
      </c>
      <c r="S321" s="36" t="s">
        <v>1253</v>
      </c>
      <c r="T321" s="36" t="s">
        <v>1253</v>
      </c>
      <c r="U321" s="48" t="s">
        <v>1255</v>
      </c>
      <c r="V321" s="48" t="s">
        <v>1255</v>
      </c>
      <c r="W321" s="48" t="s">
        <v>1255</v>
      </c>
      <c r="X321" s="36" t="s">
        <v>1253</v>
      </c>
      <c r="Y321" s="36" t="s">
        <v>1253</v>
      </c>
      <c r="Z321" s="36" t="s">
        <v>1253</v>
      </c>
      <c r="AA321" s="36" t="s">
        <v>1253</v>
      </c>
      <c r="AB321" s="35" t="s">
        <v>6</v>
      </c>
      <c r="AC321" s="35" t="s">
        <v>6</v>
      </c>
      <c r="AD321" s="35" t="s">
        <v>6</v>
      </c>
      <c r="AE321" s="36" t="s">
        <v>1253</v>
      </c>
      <c r="AF321" s="37" t="s">
        <v>1255</v>
      </c>
      <c r="AG321" s="36" t="s">
        <v>1253</v>
      </c>
    </row>
    <row r="322" spans="2:33" ht="15" customHeight="1" x14ac:dyDescent="0.25">
      <c r="B322" s="46" t="s">
        <v>1492</v>
      </c>
      <c r="C322" s="39" t="s">
        <v>210</v>
      </c>
      <c r="D322" s="40">
        <v>1046</v>
      </c>
      <c r="E322" s="34">
        <v>8</v>
      </c>
      <c r="F322" s="38" t="s">
        <v>777</v>
      </c>
      <c r="G322" s="42" t="s">
        <v>802</v>
      </c>
      <c r="H322" s="41" t="s">
        <v>1332</v>
      </c>
      <c r="I322" s="32" t="s">
        <v>1492</v>
      </c>
      <c r="J322" s="44" t="s">
        <v>7</v>
      </c>
      <c r="K322" s="34">
        <v>0.8</v>
      </c>
      <c r="L322" s="35" t="s">
        <v>6</v>
      </c>
      <c r="M322" s="36" t="s">
        <v>1253</v>
      </c>
      <c r="N322" s="36" t="s">
        <v>1253</v>
      </c>
      <c r="O322" s="36" t="s">
        <v>1253</v>
      </c>
      <c r="P322" s="36" t="s">
        <v>1253</v>
      </c>
      <c r="Q322" s="35" t="s">
        <v>6</v>
      </c>
      <c r="R322" s="36" t="s">
        <v>1253</v>
      </c>
      <c r="S322" s="36" t="s">
        <v>1253</v>
      </c>
      <c r="T322" s="36" t="s">
        <v>1253</v>
      </c>
      <c r="U322" s="36" t="s">
        <v>1253</v>
      </c>
      <c r="V322" s="36" t="s">
        <v>1253</v>
      </c>
      <c r="W322" s="36" t="s">
        <v>1253</v>
      </c>
      <c r="X322" s="36" t="s">
        <v>1253</v>
      </c>
      <c r="Y322" s="36" t="s">
        <v>1253</v>
      </c>
      <c r="Z322" s="36" t="s">
        <v>1253</v>
      </c>
      <c r="AA322" s="36" t="s">
        <v>1253</v>
      </c>
      <c r="AB322" s="35" t="s">
        <v>6</v>
      </c>
      <c r="AC322" s="35" t="s">
        <v>6</v>
      </c>
      <c r="AD322" s="35" t="s">
        <v>6</v>
      </c>
      <c r="AE322" s="36" t="s">
        <v>1253</v>
      </c>
      <c r="AF322" s="37" t="s">
        <v>1255</v>
      </c>
      <c r="AG322" s="36" t="s">
        <v>1253</v>
      </c>
    </row>
    <row r="323" spans="2:33" ht="15" customHeight="1" x14ac:dyDescent="0.3">
      <c r="B323" s="46" t="s">
        <v>1492</v>
      </c>
      <c r="C323" s="39" t="s">
        <v>210</v>
      </c>
      <c r="D323" s="40">
        <v>1051</v>
      </c>
      <c r="E323" s="34">
        <v>8</v>
      </c>
      <c r="F323" s="38" t="s">
        <v>777</v>
      </c>
      <c r="G323" s="42" t="s">
        <v>806</v>
      </c>
      <c r="H323" s="41" t="s">
        <v>1304</v>
      </c>
      <c r="I323" s="32" t="s">
        <v>1492</v>
      </c>
      <c r="J323" s="44" t="s">
        <v>7</v>
      </c>
      <c r="K323" s="34">
        <v>0.8</v>
      </c>
      <c r="L323" s="35" t="s">
        <v>6</v>
      </c>
      <c r="M323" s="36" t="s">
        <v>1253</v>
      </c>
      <c r="N323" s="36" t="s">
        <v>1253</v>
      </c>
      <c r="O323" s="48" t="s">
        <v>1255</v>
      </c>
      <c r="P323" s="48" t="s">
        <v>1255</v>
      </c>
      <c r="Q323" s="35" t="s">
        <v>6</v>
      </c>
      <c r="R323" s="36" t="s">
        <v>1253</v>
      </c>
      <c r="S323" s="36" t="s">
        <v>1253</v>
      </c>
      <c r="T323" s="36" t="s">
        <v>1253</v>
      </c>
      <c r="U323" s="48" t="s">
        <v>1255</v>
      </c>
      <c r="V323" s="48" t="s">
        <v>1255</v>
      </c>
      <c r="W323" s="48" t="s">
        <v>1255</v>
      </c>
      <c r="X323" s="36" t="s">
        <v>1253</v>
      </c>
      <c r="Y323" s="36" t="s">
        <v>1253</v>
      </c>
      <c r="Z323" s="36" t="s">
        <v>1253</v>
      </c>
      <c r="AA323" s="36" t="s">
        <v>1253</v>
      </c>
      <c r="AB323" s="35" t="s">
        <v>6</v>
      </c>
      <c r="AC323" s="35" t="s">
        <v>6</v>
      </c>
      <c r="AD323" s="35" t="s">
        <v>6</v>
      </c>
      <c r="AE323" s="36" t="s">
        <v>1253</v>
      </c>
      <c r="AF323" s="37" t="s">
        <v>1255</v>
      </c>
      <c r="AG323" s="36" t="s">
        <v>1253</v>
      </c>
    </row>
    <row r="324" spans="2:33" ht="15" customHeight="1" x14ac:dyDescent="0.25">
      <c r="B324" s="46" t="s">
        <v>1492</v>
      </c>
      <c r="C324" s="39" t="s">
        <v>210</v>
      </c>
      <c r="D324" s="40">
        <v>1055</v>
      </c>
      <c r="E324" s="34">
        <v>8</v>
      </c>
      <c r="F324" s="38" t="s">
        <v>777</v>
      </c>
      <c r="G324" s="42" t="s">
        <v>808</v>
      </c>
      <c r="H324" s="41" t="s">
        <v>1305</v>
      </c>
      <c r="I324" s="32" t="s">
        <v>1492</v>
      </c>
      <c r="J324" s="44" t="s">
        <v>7</v>
      </c>
      <c r="K324" s="34">
        <v>0.8</v>
      </c>
      <c r="L324" s="35" t="s">
        <v>6</v>
      </c>
      <c r="M324" s="36" t="s">
        <v>1253</v>
      </c>
      <c r="N324" s="36" t="s">
        <v>1253</v>
      </c>
      <c r="O324" s="36" t="s">
        <v>1253</v>
      </c>
      <c r="P324" s="36" t="s">
        <v>1253</v>
      </c>
      <c r="Q324" s="35" t="s">
        <v>6</v>
      </c>
      <c r="R324" s="36" t="s">
        <v>1253</v>
      </c>
      <c r="S324" s="36" t="s">
        <v>1253</v>
      </c>
      <c r="T324" s="36" t="s">
        <v>1253</v>
      </c>
      <c r="U324" s="36" t="s">
        <v>1253</v>
      </c>
      <c r="V324" s="36" t="s">
        <v>1253</v>
      </c>
      <c r="W324" s="36" t="s">
        <v>1253</v>
      </c>
      <c r="X324" s="36" t="s">
        <v>1253</v>
      </c>
      <c r="Y324" s="36" t="s">
        <v>1253</v>
      </c>
      <c r="Z324" s="36" t="s">
        <v>1253</v>
      </c>
      <c r="AA324" s="36" t="s">
        <v>1253</v>
      </c>
      <c r="AB324" s="35" t="s">
        <v>6</v>
      </c>
      <c r="AC324" s="35" t="s">
        <v>6</v>
      </c>
      <c r="AD324" s="35" t="s">
        <v>6</v>
      </c>
      <c r="AE324" s="36" t="s">
        <v>1253</v>
      </c>
      <c r="AF324" s="37" t="s">
        <v>1255</v>
      </c>
      <c r="AG324" s="36" t="s">
        <v>1253</v>
      </c>
    </row>
    <row r="325" spans="2:33" ht="15" customHeight="1" x14ac:dyDescent="0.3">
      <c r="B325" s="46" t="s">
        <v>1492</v>
      </c>
      <c r="C325" s="39" t="s">
        <v>210</v>
      </c>
      <c r="D325" s="40">
        <v>1067</v>
      </c>
      <c r="E325" s="34">
        <v>8</v>
      </c>
      <c r="F325" s="38" t="s">
        <v>777</v>
      </c>
      <c r="G325" s="42" t="s">
        <v>810</v>
      </c>
      <c r="H325" s="41" t="s">
        <v>1309</v>
      </c>
      <c r="I325" s="32" t="s">
        <v>1492</v>
      </c>
      <c r="J325" s="44" t="s">
        <v>7</v>
      </c>
      <c r="K325" s="34">
        <v>0.8</v>
      </c>
      <c r="L325" s="35" t="s">
        <v>6</v>
      </c>
      <c r="M325" s="36" t="s">
        <v>1253</v>
      </c>
      <c r="N325" s="36" t="s">
        <v>1253</v>
      </c>
      <c r="O325" s="48" t="s">
        <v>1255</v>
      </c>
      <c r="P325" s="48" t="s">
        <v>1255</v>
      </c>
      <c r="Q325" s="35" t="s">
        <v>6</v>
      </c>
      <c r="R325" s="36" t="s">
        <v>1253</v>
      </c>
      <c r="S325" s="36" t="s">
        <v>1253</v>
      </c>
      <c r="T325" s="36" t="s">
        <v>1253</v>
      </c>
      <c r="U325" s="48" t="s">
        <v>1255</v>
      </c>
      <c r="V325" s="48" t="s">
        <v>1255</v>
      </c>
      <c r="W325" s="48" t="s">
        <v>1255</v>
      </c>
      <c r="X325" s="36" t="s">
        <v>1253</v>
      </c>
      <c r="Y325" s="36" t="s">
        <v>1253</v>
      </c>
      <c r="Z325" s="36" t="s">
        <v>1253</v>
      </c>
      <c r="AA325" s="36" t="s">
        <v>1253</v>
      </c>
      <c r="AB325" s="35" t="s">
        <v>6</v>
      </c>
      <c r="AC325" s="35" t="s">
        <v>6</v>
      </c>
      <c r="AD325" s="35" t="s">
        <v>6</v>
      </c>
      <c r="AE325" s="36" t="s">
        <v>1253</v>
      </c>
      <c r="AF325" s="37" t="s">
        <v>1255</v>
      </c>
      <c r="AG325" s="36" t="s">
        <v>1253</v>
      </c>
    </row>
    <row r="326" spans="2:33" ht="15" customHeight="1" x14ac:dyDescent="0.3">
      <c r="B326" s="46" t="s">
        <v>1492</v>
      </c>
      <c r="C326" s="39" t="s">
        <v>210</v>
      </c>
      <c r="D326" s="40">
        <v>1071</v>
      </c>
      <c r="E326" s="34">
        <v>8</v>
      </c>
      <c r="F326" s="38" t="s">
        <v>777</v>
      </c>
      <c r="G326" s="42" t="s">
        <v>813</v>
      </c>
      <c r="H326" s="41" t="s">
        <v>1333</v>
      </c>
      <c r="I326" s="32" t="s">
        <v>1492</v>
      </c>
      <c r="J326" s="44" t="s">
        <v>7</v>
      </c>
      <c r="K326" s="34">
        <v>0.8</v>
      </c>
      <c r="L326" s="35" t="s">
        <v>6</v>
      </c>
      <c r="M326" s="36" t="s">
        <v>1253</v>
      </c>
      <c r="N326" s="36" t="s">
        <v>1253</v>
      </c>
      <c r="O326" s="48" t="s">
        <v>1255</v>
      </c>
      <c r="P326" s="48" t="s">
        <v>1255</v>
      </c>
      <c r="Q326" s="35" t="s">
        <v>6</v>
      </c>
      <c r="R326" s="36" t="s">
        <v>1253</v>
      </c>
      <c r="S326" s="36" t="s">
        <v>1253</v>
      </c>
      <c r="T326" s="36" t="s">
        <v>1253</v>
      </c>
      <c r="U326" s="48" t="s">
        <v>1255</v>
      </c>
      <c r="V326" s="48" t="s">
        <v>1255</v>
      </c>
      <c r="W326" s="48" t="s">
        <v>1255</v>
      </c>
      <c r="X326" s="36" t="s">
        <v>1253</v>
      </c>
      <c r="Y326" s="36" t="s">
        <v>1253</v>
      </c>
      <c r="Z326" s="36" t="s">
        <v>1253</v>
      </c>
      <c r="AA326" s="36" t="s">
        <v>1253</v>
      </c>
      <c r="AB326" s="35" t="s">
        <v>6</v>
      </c>
      <c r="AC326" s="35" t="s">
        <v>6</v>
      </c>
      <c r="AD326" s="35" t="s">
        <v>6</v>
      </c>
      <c r="AE326" s="36" t="s">
        <v>1253</v>
      </c>
      <c r="AF326" s="37" t="s">
        <v>1255</v>
      </c>
      <c r="AG326" s="36" t="s">
        <v>1253</v>
      </c>
    </row>
    <row r="327" spans="2:33" ht="15" customHeight="1" x14ac:dyDescent="0.3">
      <c r="B327" s="46" t="s">
        <v>1492</v>
      </c>
      <c r="C327" s="39" t="s">
        <v>210</v>
      </c>
      <c r="D327" s="40">
        <v>1072</v>
      </c>
      <c r="E327" s="34">
        <v>8</v>
      </c>
      <c r="F327" s="38" t="s">
        <v>777</v>
      </c>
      <c r="G327" s="42" t="s">
        <v>815</v>
      </c>
      <c r="H327" s="41" t="s">
        <v>1334</v>
      </c>
      <c r="I327" s="32" t="s">
        <v>1492</v>
      </c>
      <c r="J327" s="44" t="s">
        <v>7</v>
      </c>
      <c r="K327" s="34">
        <v>0.8</v>
      </c>
      <c r="L327" s="35" t="s">
        <v>6</v>
      </c>
      <c r="M327" s="36" t="s">
        <v>1253</v>
      </c>
      <c r="N327" s="36" t="s">
        <v>1253</v>
      </c>
      <c r="O327" s="48" t="s">
        <v>1255</v>
      </c>
      <c r="P327" s="48" t="s">
        <v>1255</v>
      </c>
      <c r="Q327" s="35" t="s">
        <v>6</v>
      </c>
      <c r="R327" s="36" t="s">
        <v>1253</v>
      </c>
      <c r="S327" s="36" t="s">
        <v>1253</v>
      </c>
      <c r="T327" s="36" t="s">
        <v>1253</v>
      </c>
      <c r="U327" s="48" t="s">
        <v>1255</v>
      </c>
      <c r="V327" s="48" t="s">
        <v>1255</v>
      </c>
      <c r="W327" s="48" t="s">
        <v>1255</v>
      </c>
      <c r="X327" s="36" t="s">
        <v>1253</v>
      </c>
      <c r="Y327" s="36" t="s">
        <v>1253</v>
      </c>
      <c r="Z327" s="36" t="s">
        <v>1253</v>
      </c>
      <c r="AA327" s="36" t="s">
        <v>1253</v>
      </c>
      <c r="AB327" s="35" t="s">
        <v>6</v>
      </c>
      <c r="AC327" s="35" t="s">
        <v>6</v>
      </c>
      <c r="AD327" s="35" t="s">
        <v>6</v>
      </c>
      <c r="AE327" s="36" t="s">
        <v>1253</v>
      </c>
      <c r="AF327" s="37" t="s">
        <v>1255</v>
      </c>
      <c r="AG327" s="36" t="s">
        <v>1253</v>
      </c>
    </row>
    <row r="328" spans="2:33" ht="15" customHeight="1" x14ac:dyDescent="0.3">
      <c r="B328" s="46" t="s">
        <v>1492</v>
      </c>
      <c r="C328" s="39" t="s">
        <v>210</v>
      </c>
      <c r="D328" s="40">
        <v>1073</v>
      </c>
      <c r="E328" s="34">
        <v>8</v>
      </c>
      <c r="F328" s="38" t="s">
        <v>777</v>
      </c>
      <c r="G328" s="42" t="s">
        <v>818</v>
      </c>
      <c r="H328" s="41" t="s">
        <v>1336</v>
      </c>
      <c r="I328" s="32" t="s">
        <v>1492</v>
      </c>
      <c r="J328" s="44" t="s">
        <v>7</v>
      </c>
      <c r="K328" s="34">
        <v>0.8</v>
      </c>
      <c r="L328" s="35" t="s">
        <v>6</v>
      </c>
      <c r="M328" s="36" t="s">
        <v>1253</v>
      </c>
      <c r="N328" s="36" t="s">
        <v>1253</v>
      </c>
      <c r="O328" s="48" t="s">
        <v>1255</v>
      </c>
      <c r="P328" s="48" t="s">
        <v>1255</v>
      </c>
      <c r="Q328" s="35" t="s">
        <v>6</v>
      </c>
      <c r="R328" s="36" t="s">
        <v>1253</v>
      </c>
      <c r="S328" s="36" t="s">
        <v>1253</v>
      </c>
      <c r="T328" s="36" t="s">
        <v>1253</v>
      </c>
      <c r="U328" s="48" t="s">
        <v>1255</v>
      </c>
      <c r="V328" s="48" t="s">
        <v>1255</v>
      </c>
      <c r="W328" s="48" t="s">
        <v>1255</v>
      </c>
      <c r="X328" s="36" t="s">
        <v>1253</v>
      </c>
      <c r="Y328" s="36" t="s">
        <v>1253</v>
      </c>
      <c r="Z328" s="36" t="s">
        <v>1253</v>
      </c>
      <c r="AA328" s="36" t="s">
        <v>1253</v>
      </c>
      <c r="AB328" s="35" t="s">
        <v>6</v>
      </c>
      <c r="AC328" s="35" t="s">
        <v>6</v>
      </c>
      <c r="AD328" s="35" t="s">
        <v>6</v>
      </c>
      <c r="AE328" s="36" t="s">
        <v>1253</v>
      </c>
      <c r="AF328" s="37" t="s">
        <v>1255</v>
      </c>
      <c r="AG328" s="36" t="s">
        <v>1253</v>
      </c>
    </row>
    <row r="329" spans="2:33" ht="15" customHeight="1" x14ac:dyDescent="0.3">
      <c r="B329" s="46" t="s">
        <v>1492</v>
      </c>
      <c r="C329" s="39" t="s">
        <v>210</v>
      </c>
      <c r="D329" s="40">
        <v>1074</v>
      </c>
      <c r="E329" s="34">
        <v>8</v>
      </c>
      <c r="F329" s="38" t="s">
        <v>777</v>
      </c>
      <c r="G329" s="42" t="s">
        <v>820</v>
      </c>
      <c r="H329" s="41" t="s">
        <v>1337</v>
      </c>
      <c r="I329" s="32" t="s">
        <v>1492</v>
      </c>
      <c r="J329" s="44" t="s">
        <v>7</v>
      </c>
      <c r="K329" s="34">
        <v>0.8</v>
      </c>
      <c r="L329" s="35" t="s">
        <v>6</v>
      </c>
      <c r="M329" s="36" t="s">
        <v>1253</v>
      </c>
      <c r="N329" s="36" t="s">
        <v>1253</v>
      </c>
      <c r="O329" s="48" t="s">
        <v>1255</v>
      </c>
      <c r="P329" s="48" t="s">
        <v>1255</v>
      </c>
      <c r="Q329" s="35" t="s">
        <v>6</v>
      </c>
      <c r="R329" s="36" t="s">
        <v>1253</v>
      </c>
      <c r="S329" s="36" t="s">
        <v>1253</v>
      </c>
      <c r="T329" s="36" t="s">
        <v>1253</v>
      </c>
      <c r="U329" s="48" t="s">
        <v>1255</v>
      </c>
      <c r="V329" s="48" t="s">
        <v>1255</v>
      </c>
      <c r="W329" s="48" t="s">
        <v>1255</v>
      </c>
      <c r="X329" s="36" t="s">
        <v>1253</v>
      </c>
      <c r="Y329" s="36" t="s">
        <v>1253</v>
      </c>
      <c r="Z329" s="36" t="s">
        <v>1253</v>
      </c>
      <c r="AA329" s="36" t="s">
        <v>1253</v>
      </c>
      <c r="AB329" s="35" t="s">
        <v>6</v>
      </c>
      <c r="AC329" s="35" t="s">
        <v>6</v>
      </c>
      <c r="AD329" s="35" t="s">
        <v>6</v>
      </c>
      <c r="AE329" s="36" t="s">
        <v>1253</v>
      </c>
      <c r="AF329" s="37" t="s">
        <v>1255</v>
      </c>
      <c r="AG329" s="36" t="s">
        <v>1253</v>
      </c>
    </row>
    <row r="330" spans="2:33" ht="15" customHeight="1" x14ac:dyDescent="0.3">
      <c r="B330" s="46" t="s">
        <v>1492</v>
      </c>
      <c r="C330" s="39" t="s">
        <v>210</v>
      </c>
      <c r="D330" s="40">
        <v>1075</v>
      </c>
      <c r="E330" s="34">
        <v>8</v>
      </c>
      <c r="F330" s="38" t="s">
        <v>777</v>
      </c>
      <c r="G330" s="42" t="s">
        <v>822</v>
      </c>
      <c r="H330" s="41" t="s">
        <v>1338</v>
      </c>
      <c r="I330" s="32" t="s">
        <v>1492</v>
      </c>
      <c r="J330" s="44" t="s">
        <v>7</v>
      </c>
      <c r="K330" s="34">
        <v>0.8</v>
      </c>
      <c r="L330" s="35" t="s">
        <v>6</v>
      </c>
      <c r="M330" s="36" t="s">
        <v>1253</v>
      </c>
      <c r="N330" s="36" t="s">
        <v>1253</v>
      </c>
      <c r="O330" s="48" t="s">
        <v>1255</v>
      </c>
      <c r="P330" s="48" t="s">
        <v>1255</v>
      </c>
      <c r="Q330" s="35" t="s">
        <v>6</v>
      </c>
      <c r="R330" s="36" t="s">
        <v>1253</v>
      </c>
      <c r="S330" s="36" t="s">
        <v>1253</v>
      </c>
      <c r="T330" s="36" t="s">
        <v>1253</v>
      </c>
      <c r="U330" s="48" t="s">
        <v>1255</v>
      </c>
      <c r="V330" s="48" t="s">
        <v>1255</v>
      </c>
      <c r="W330" s="48" t="s">
        <v>1255</v>
      </c>
      <c r="X330" s="36" t="s">
        <v>1253</v>
      </c>
      <c r="Y330" s="36" t="s">
        <v>1253</v>
      </c>
      <c r="Z330" s="36" t="s">
        <v>1253</v>
      </c>
      <c r="AA330" s="36" t="s">
        <v>1253</v>
      </c>
      <c r="AB330" s="35" t="s">
        <v>6</v>
      </c>
      <c r="AC330" s="35" t="s">
        <v>6</v>
      </c>
      <c r="AD330" s="35" t="s">
        <v>6</v>
      </c>
      <c r="AE330" s="36" t="s">
        <v>1253</v>
      </c>
      <c r="AF330" s="37" t="s">
        <v>1255</v>
      </c>
      <c r="AG330" s="36" t="s">
        <v>1253</v>
      </c>
    </row>
    <row r="331" spans="2:33" ht="15" customHeight="1" x14ac:dyDescent="0.3">
      <c r="B331" s="46" t="s">
        <v>1492</v>
      </c>
      <c r="C331" s="39" t="s">
        <v>210</v>
      </c>
      <c r="D331" s="40">
        <v>1076</v>
      </c>
      <c r="E331" s="34">
        <v>8</v>
      </c>
      <c r="F331" s="38" t="s">
        <v>777</v>
      </c>
      <c r="G331" s="42" t="s">
        <v>824</v>
      </c>
      <c r="H331" s="41" t="s">
        <v>1339</v>
      </c>
      <c r="I331" s="32" t="s">
        <v>1492</v>
      </c>
      <c r="J331" s="44" t="s">
        <v>7</v>
      </c>
      <c r="K331" s="34">
        <v>0.8</v>
      </c>
      <c r="L331" s="35" t="s">
        <v>6</v>
      </c>
      <c r="M331" s="36" t="s">
        <v>1253</v>
      </c>
      <c r="N331" s="36" t="s">
        <v>1253</v>
      </c>
      <c r="O331" s="48" t="s">
        <v>1255</v>
      </c>
      <c r="P331" s="48" t="s">
        <v>1255</v>
      </c>
      <c r="Q331" s="35" t="s">
        <v>6</v>
      </c>
      <c r="R331" s="36" t="s">
        <v>1253</v>
      </c>
      <c r="S331" s="36" t="s">
        <v>1253</v>
      </c>
      <c r="T331" s="36" t="s">
        <v>1253</v>
      </c>
      <c r="U331" s="48" t="s">
        <v>1255</v>
      </c>
      <c r="V331" s="48" t="s">
        <v>1255</v>
      </c>
      <c r="W331" s="48" t="s">
        <v>1255</v>
      </c>
      <c r="X331" s="36" t="s">
        <v>1253</v>
      </c>
      <c r="Y331" s="36" t="s">
        <v>1253</v>
      </c>
      <c r="Z331" s="36" t="s">
        <v>1253</v>
      </c>
      <c r="AA331" s="36" t="s">
        <v>1253</v>
      </c>
      <c r="AB331" s="35" t="s">
        <v>6</v>
      </c>
      <c r="AC331" s="35" t="s">
        <v>6</v>
      </c>
      <c r="AD331" s="35" t="s">
        <v>6</v>
      </c>
      <c r="AE331" s="36" t="s">
        <v>1253</v>
      </c>
      <c r="AF331" s="37" t="s">
        <v>1255</v>
      </c>
      <c r="AG331" s="36" t="s">
        <v>1253</v>
      </c>
    </row>
    <row r="332" spans="2:33" ht="15" customHeight="1" x14ac:dyDescent="0.3">
      <c r="B332" s="46" t="s">
        <v>1492</v>
      </c>
      <c r="C332" s="39" t="s">
        <v>210</v>
      </c>
      <c r="D332" s="40">
        <v>1077</v>
      </c>
      <c r="E332" s="34">
        <v>8</v>
      </c>
      <c r="F332" s="38" t="s">
        <v>777</v>
      </c>
      <c r="G332" s="42" t="s">
        <v>826</v>
      </c>
      <c r="H332" s="41" t="s">
        <v>1340</v>
      </c>
      <c r="I332" s="32" t="s">
        <v>1492</v>
      </c>
      <c r="J332" s="44" t="s">
        <v>7</v>
      </c>
      <c r="K332" s="34">
        <v>0.8</v>
      </c>
      <c r="L332" s="35" t="s">
        <v>6</v>
      </c>
      <c r="M332" s="36" t="s">
        <v>1253</v>
      </c>
      <c r="N332" s="36" t="s">
        <v>1253</v>
      </c>
      <c r="O332" s="48" t="s">
        <v>1255</v>
      </c>
      <c r="P332" s="48" t="s">
        <v>1255</v>
      </c>
      <c r="Q332" s="35" t="s">
        <v>6</v>
      </c>
      <c r="R332" s="36" t="s">
        <v>1253</v>
      </c>
      <c r="S332" s="36" t="s">
        <v>1253</v>
      </c>
      <c r="T332" s="36" t="s">
        <v>1253</v>
      </c>
      <c r="U332" s="48" t="s">
        <v>1255</v>
      </c>
      <c r="V332" s="48" t="s">
        <v>1255</v>
      </c>
      <c r="W332" s="48" t="s">
        <v>1255</v>
      </c>
      <c r="X332" s="36" t="s">
        <v>1253</v>
      </c>
      <c r="Y332" s="36" t="s">
        <v>1253</v>
      </c>
      <c r="Z332" s="36" t="s">
        <v>1253</v>
      </c>
      <c r="AA332" s="36" t="s">
        <v>1253</v>
      </c>
      <c r="AB332" s="35" t="s">
        <v>6</v>
      </c>
      <c r="AC332" s="35" t="s">
        <v>6</v>
      </c>
      <c r="AD332" s="35" t="s">
        <v>6</v>
      </c>
      <c r="AE332" s="36" t="s">
        <v>1253</v>
      </c>
      <c r="AF332" s="37" t="s">
        <v>1255</v>
      </c>
      <c r="AG332" s="36" t="s">
        <v>1253</v>
      </c>
    </row>
    <row r="333" spans="2:33" ht="15" customHeight="1" x14ac:dyDescent="0.3">
      <c r="B333" s="46" t="s">
        <v>1492</v>
      </c>
      <c r="C333" s="39" t="s">
        <v>210</v>
      </c>
      <c r="D333" s="40">
        <v>1078</v>
      </c>
      <c r="E333" s="34">
        <v>8</v>
      </c>
      <c r="F333" s="38" t="s">
        <v>777</v>
      </c>
      <c r="G333" s="42" t="s">
        <v>828</v>
      </c>
      <c r="H333" s="41" t="s">
        <v>1341</v>
      </c>
      <c r="I333" s="32" t="s">
        <v>1492</v>
      </c>
      <c r="J333" s="44" t="s">
        <v>7</v>
      </c>
      <c r="K333" s="34">
        <v>0.8</v>
      </c>
      <c r="L333" s="35" t="s">
        <v>6</v>
      </c>
      <c r="M333" s="36" t="s">
        <v>1253</v>
      </c>
      <c r="N333" s="36" t="s">
        <v>1253</v>
      </c>
      <c r="O333" s="48" t="s">
        <v>1255</v>
      </c>
      <c r="P333" s="48" t="s">
        <v>1255</v>
      </c>
      <c r="Q333" s="35" t="s">
        <v>6</v>
      </c>
      <c r="R333" s="36" t="s">
        <v>1253</v>
      </c>
      <c r="S333" s="36" t="s">
        <v>1253</v>
      </c>
      <c r="T333" s="36" t="s">
        <v>1253</v>
      </c>
      <c r="U333" s="48" t="s">
        <v>1255</v>
      </c>
      <c r="V333" s="48" t="s">
        <v>1255</v>
      </c>
      <c r="W333" s="48" t="s">
        <v>1255</v>
      </c>
      <c r="X333" s="36" t="s">
        <v>1253</v>
      </c>
      <c r="Y333" s="36" t="s">
        <v>1253</v>
      </c>
      <c r="Z333" s="36" t="s">
        <v>1253</v>
      </c>
      <c r="AA333" s="36" t="s">
        <v>1253</v>
      </c>
      <c r="AB333" s="35" t="s">
        <v>6</v>
      </c>
      <c r="AC333" s="35" t="s">
        <v>6</v>
      </c>
      <c r="AD333" s="35" t="s">
        <v>6</v>
      </c>
      <c r="AE333" s="36" t="s">
        <v>1253</v>
      </c>
      <c r="AF333" s="37" t="s">
        <v>1255</v>
      </c>
      <c r="AG333" s="36" t="s">
        <v>1253</v>
      </c>
    </row>
    <row r="334" spans="2:33" ht="15" customHeight="1" x14ac:dyDescent="0.3">
      <c r="B334" s="46" t="s">
        <v>1492</v>
      </c>
      <c r="C334" s="39" t="s">
        <v>210</v>
      </c>
      <c r="D334" s="40">
        <v>1079</v>
      </c>
      <c r="E334" s="34">
        <v>8</v>
      </c>
      <c r="F334" s="38" t="s">
        <v>777</v>
      </c>
      <c r="G334" s="42" t="s">
        <v>830</v>
      </c>
      <c r="H334" s="41" t="s">
        <v>1342</v>
      </c>
      <c r="I334" s="32" t="s">
        <v>1492</v>
      </c>
      <c r="J334" s="44" t="s">
        <v>7</v>
      </c>
      <c r="K334" s="34">
        <v>0.8</v>
      </c>
      <c r="L334" s="35" t="s">
        <v>6</v>
      </c>
      <c r="M334" s="36" t="s">
        <v>1253</v>
      </c>
      <c r="N334" s="36" t="s">
        <v>1253</v>
      </c>
      <c r="O334" s="48" t="s">
        <v>1255</v>
      </c>
      <c r="P334" s="48" t="s">
        <v>1255</v>
      </c>
      <c r="Q334" s="35" t="s">
        <v>6</v>
      </c>
      <c r="R334" s="36" t="s">
        <v>1253</v>
      </c>
      <c r="S334" s="36" t="s">
        <v>1253</v>
      </c>
      <c r="T334" s="36" t="s">
        <v>1253</v>
      </c>
      <c r="U334" s="48" t="s">
        <v>1255</v>
      </c>
      <c r="V334" s="48" t="s">
        <v>1255</v>
      </c>
      <c r="W334" s="48" t="s">
        <v>1255</v>
      </c>
      <c r="X334" s="36" t="s">
        <v>1253</v>
      </c>
      <c r="Y334" s="36" t="s">
        <v>1253</v>
      </c>
      <c r="Z334" s="36" t="s">
        <v>1253</v>
      </c>
      <c r="AA334" s="36" t="s">
        <v>1253</v>
      </c>
      <c r="AB334" s="35" t="s">
        <v>6</v>
      </c>
      <c r="AC334" s="35" t="s">
        <v>6</v>
      </c>
      <c r="AD334" s="35" t="s">
        <v>6</v>
      </c>
      <c r="AE334" s="36" t="s">
        <v>1253</v>
      </c>
      <c r="AF334" s="37" t="s">
        <v>1255</v>
      </c>
      <c r="AG334" s="36" t="s">
        <v>1253</v>
      </c>
    </row>
    <row r="335" spans="2:33" ht="15" customHeight="1" x14ac:dyDescent="0.3">
      <c r="B335" s="46" t="s">
        <v>1492</v>
      </c>
      <c r="C335" s="39" t="s">
        <v>210</v>
      </c>
      <c r="D335" s="40">
        <v>1081</v>
      </c>
      <c r="E335" s="34">
        <v>8</v>
      </c>
      <c r="F335" s="38" t="s">
        <v>777</v>
      </c>
      <c r="G335" s="42" t="s">
        <v>832</v>
      </c>
      <c r="H335" s="41" t="s">
        <v>1343</v>
      </c>
      <c r="I335" s="32" t="s">
        <v>1492</v>
      </c>
      <c r="J335" s="44" t="s">
        <v>7</v>
      </c>
      <c r="K335" s="34">
        <v>0.8</v>
      </c>
      <c r="L335" s="35" t="s">
        <v>6</v>
      </c>
      <c r="M335" s="36" t="s">
        <v>1253</v>
      </c>
      <c r="N335" s="36" t="s">
        <v>1253</v>
      </c>
      <c r="O335" s="48" t="s">
        <v>1255</v>
      </c>
      <c r="P335" s="48" t="s">
        <v>1255</v>
      </c>
      <c r="Q335" s="35" t="s">
        <v>6</v>
      </c>
      <c r="R335" s="36" t="s">
        <v>1253</v>
      </c>
      <c r="S335" s="36" t="s">
        <v>1253</v>
      </c>
      <c r="T335" s="36" t="s">
        <v>1253</v>
      </c>
      <c r="U335" s="48" t="s">
        <v>1255</v>
      </c>
      <c r="V335" s="48" t="s">
        <v>1255</v>
      </c>
      <c r="W335" s="48" t="s">
        <v>1255</v>
      </c>
      <c r="X335" s="36" t="s">
        <v>1253</v>
      </c>
      <c r="Y335" s="36" t="s">
        <v>1253</v>
      </c>
      <c r="Z335" s="36" t="s">
        <v>1253</v>
      </c>
      <c r="AA335" s="36" t="s">
        <v>1253</v>
      </c>
      <c r="AB335" s="35" t="s">
        <v>6</v>
      </c>
      <c r="AC335" s="35" t="s">
        <v>6</v>
      </c>
      <c r="AD335" s="35" t="s">
        <v>6</v>
      </c>
      <c r="AE335" s="36" t="s">
        <v>1253</v>
      </c>
      <c r="AF335" s="37" t="s">
        <v>1255</v>
      </c>
      <c r="AG335" s="36" t="s">
        <v>1253</v>
      </c>
    </row>
    <row r="336" spans="2:33" ht="15" customHeight="1" x14ac:dyDescent="0.3">
      <c r="B336" s="46" t="s">
        <v>1492</v>
      </c>
      <c r="C336" s="39" t="s">
        <v>210</v>
      </c>
      <c r="D336" s="40">
        <v>1082</v>
      </c>
      <c r="E336" s="34">
        <v>8</v>
      </c>
      <c r="F336" s="38" t="s">
        <v>777</v>
      </c>
      <c r="G336" s="42" t="s">
        <v>834</v>
      </c>
      <c r="H336" s="41" t="s">
        <v>1345</v>
      </c>
      <c r="I336" s="32" t="s">
        <v>1492</v>
      </c>
      <c r="J336" s="44" t="s">
        <v>7</v>
      </c>
      <c r="K336" s="34">
        <v>0.8</v>
      </c>
      <c r="L336" s="35" t="s">
        <v>6</v>
      </c>
      <c r="M336" s="36" t="s">
        <v>1253</v>
      </c>
      <c r="N336" s="36" t="s">
        <v>1253</v>
      </c>
      <c r="O336" s="48" t="s">
        <v>1255</v>
      </c>
      <c r="P336" s="48" t="s">
        <v>1255</v>
      </c>
      <c r="Q336" s="35" t="s">
        <v>6</v>
      </c>
      <c r="R336" s="36" t="s">
        <v>1253</v>
      </c>
      <c r="S336" s="36" t="s">
        <v>1253</v>
      </c>
      <c r="T336" s="36" t="s">
        <v>1253</v>
      </c>
      <c r="U336" s="48" t="s">
        <v>1255</v>
      </c>
      <c r="V336" s="48" t="s">
        <v>1255</v>
      </c>
      <c r="W336" s="48" t="s">
        <v>1255</v>
      </c>
      <c r="X336" s="36" t="s">
        <v>1253</v>
      </c>
      <c r="Y336" s="36" t="s">
        <v>1253</v>
      </c>
      <c r="Z336" s="36" t="s">
        <v>1253</v>
      </c>
      <c r="AA336" s="36" t="s">
        <v>1253</v>
      </c>
      <c r="AB336" s="35" t="s">
        <v>6</v>
      </c>
      <c r="AC336" s="35" t="s">
        <v>6</v>
      </c>
      <c r="AD336" s="35" t="s">
        <v>6</v>
      </c>
      <c r="AE336" s="36" t="s">
        <v>1253</v>
      </c>
      <c r="AF336" s="37" t="s">
        <v>1255</v>
      </c>
      <c r="AG336" s="36" t="s">
        <v>1253</v>
      </c>
    </row>
    <row r="337" spans="2:33" ht="15" customHeight="1" x14ac:dyDescent="0.25">
      <c r="B337" s="46" t="s">
        <v>1492</v>
      </c>
      <c r="C337" s="39" t="s">
        <v>210</v>
      </c>
      <c r="D337" s="40">
        <v>1100</v>
      </c>
      <c r="E337" s="38">
        <v>8</v>
      </c>
      <c r="F337" s="38" t="s">
        <v>777</v>
      </c>
      <c r="G337" s="42" t="s">
        <v>836</v>
      </c>
      <c r="H337" s="41" t="s">
        <v>1310</v>
      </c>
      <c r="I337" s="32" t="s">
        <v>1492</v>
      </c>
      <c r="J337" s="44" t="s">
        <v>7</v>
      </c>
      <c r="K337" s="34">
        <v>0.8</v>
      </c>
      <c r="L337" s="35" t="s">
        <v>6</v>
      </c>
      <c r="M337" s="36" t="s">
        <v>1253</v>
      </c>
      <c r="N337" s="36" t="s">
        <v>1253</v>
      </c>
      <c r="O337" s="36" t="s">
        <v>1253</v>
      </c>
      <c r="P337" s="36" t="s">
        <v>1253</v>
      </c>
      <c r="Q337" s="35" t="s">
        <v>6</v>
      </c>
      <c r="R337" s="36" t="s">
        <v>1253</v>
      </c>
      <c r="S337" s="36" t="s">
        <v>1253</v>
      </c>
      <c r="T337" s="36" t="s">
        <v>1253</v>
      </c>
      <c r="U337" s="36" t="s">
        <v>1253</v>
      </c>
      <c r="V337" s="36" t="s">
        <v>1253</v>
      </c>
      <c r="W337" s="36" t="s">
        <v>1253</v>
      </c>
      <c r="X337" s="36" t="s">
        <v>1253</v>
      </c>
      <c r="Y337" s="36" t="s">
        <v>1253</v>
      </c>
      <c r="Z337" s="36" t="s">
        <v>1253</v>
      </c>
      <c r="AA337" s="36" t="s">
        <v>1253</v>
      </c>
      <c r="AB337" s="35" t="s">
        <v>6</v>
      </c>
      <c r="AC337" s="35" t="s">
        <v>6</v>
      </c>
      <c r="AD337" s="35" t="s">
        <v>6</v>
      </c>
      <c r="AE337" s="36" t="s">
        <v>1253</v>
      </c>
      <c r="AF337" s="37" t="s">
        <v>1255</v>
      </c>
      <c r="AG337" s="36" t="s">
        <v>1253</v>
      </c>
    </row>
    <row r="338" spans="2:33" ht="15" customHeight="1" x14ac:dyDescent="0.3">
      <c r="B338" s="46" t="s">
        <v>1492</v>
      </c>
      <c r="C338" s="39" t="s">
        <v>210</v>
      </c>
      <c r="D338" s="40">
        <v>1460</v>
      </c>
      <c r="E338" s="38">
        <v>8</v>
      </c>
      <c r="F338" s="38" t="s">
        <v>777</v>
      </c>
      <c r="G338" s="42" t="s">
        <v>840</v>
      </c>
      <c r="H338" s="41" t="s">
        <v>1314</v>
      </c>
      <c r="I338" s="32" t="s">
        <v>1492</v>
      </c>
      <c r="J338" s="44" t="s">
        <v>7</v>
      </c>
      <c r="K338" s="34">
        <v>0.8</v>
      </c>
      <c r="L338" s="35" t="s">
        <v>6</v>
      </c>
      <c r="M338" s="36" t="s">
        <v>1253</v>
      </c>
      <c r="N338" s="36" t="s">
        <v>1253</v>
      </c>
      <c r="O338" s="48" t="s">
        <v>1255</v>
      </c>
      <c r="P338" s="48" t="s">
        <v>1255</v>
      </c>
      <c r="Q338" s="35" t="s">
        <v>6</v>
      </c>
      <c r="R338" s="36" t="s">
        <v>1253</v>
      </c>
      <c r="S338" s="36" t="s">
        <v>1253</v>
      </c>
      <c r="T338" s="36" t="s">
        <v>1253</v>
      </c>
      <c r="U338" s="48" t="s">
        <v>1255</v>
      </c>
      <c r="V338" s="48" t="s">
        <v>1255</v>
      </c>
      <c r="W338" s="48" t="s">
        <v>1255</v>
      </c>
      <c r="X338" s="36" t="s">
        <v>1253</v>
      </c>
      <c r="Y338" s="36" t="s">
        <v>1253</v>
      </c>
      <c r="Z338" s="36" t="s">
        <v>1253</v>
      </c>
      <c r="AA338" s="36" t="s">
        <v>1253</v>
      </c>
      <c r="AB338" s="35" t="s">
        <v>6</v>
      </c>
      <c r="AC338" s="35" t="s">
        <v>6</v>
      </c>
      <c r="AD338" s="35" t="s">
        <v>6</v>
      </c>
      <c r="AE338" s="36" t="s">
        <v>1253</v>
      </c>
      <c r="AF338" s="37" t="s">
        <v>1255</v>
      </c>
      <c r="AG338" s="36" t="s">
        <v>1253</v>
      </c>
    </row>
    <row r="339" spans="2:33" ht="15" customHeight="1" x14ac:dyDescent="0.3">
      <c r="B339" s="46" t="s">
        <v>1492</v>
      </c>
      <c r="C339" s="39" t="s">
        <v>210</v>
      </c>
      <c r="D339" s="40">
        <v>1476</v>
      </c>
      <c r="E339" s="38">
        <v>8</v>
      </c>
      <c r="F339" s="38" t="s">
        <v>777</v>
      </c>
      <c r="G339" s="42" t="s">
        <v>842</v>
      </c>
      <c r="H339" s="41" t="s">
        <v>1346</v>
      </c>
      <c r="I339" s="32" t="s">
        <v>1492</v>
      </c>
      <c r="J339" s="44" t="s">
        <v>7</v>
      </c>
      <c r="K339" s="34">
        <v>0.8</v>
      </c>
      <c r="L339" s="35" t="s">
        <v>6</v>
      </c>
      <c r="M339" s="36" t="s">
        <v>1253</v>
      </c>
      <c r="N339" s="36" t="s">
        <v>1253</v>
      </c>
      <c r="O339" s="48" t="s">
        <v>1255</v>
      </c>
      <c r="P339" s="48" t="s">
        <v>1255</v>
      </c>
      <c r="Q339" s="35" t="s">
        <v>6</v>
      </c>
      <c r="R339" s="36" t="s">
        <v>1253</v>
      </c>
      <c r="S339" s="36" t="s">
        <v>1253</v>
      </c>
      <c r="T339" s="36" t="s">
        <v>1253</v>
      </c>
      <c r="U339" s="48" t="s">
        <v>1255</v>
      </c>
      <c r="V339" s="48" t="s">
        <v>1255</v>
      </c>
      <c r="W339" s="48" t="s">
        <v>1255</v>
      </c>
      <c r="X339" s="36" t="s">
        <v>1253</v>
      </c>
      <c r="Y339" s="36" t="s">
        <v>1253</v>
      </c>
      <c r="Z339" s="36" t="s">
        <v>1253</v>
      </c>
      <c r="AA339" s="36" t="s">
        <v>1253</v>
      </c>
      <c r="AB339" s="35" t="s">
        <v>6</v>
      </c>
      <c r="AC339" s="35" t="s">
        <v>6</v>
      </c>
      <c r="AD339" s="35" t="s">
        <v>6</v>
      </c>
      <c r="AE339" s="36" t="s">
        <v>1253</v>
      </c>
      <c r="AF339" s="37" t="s">
        <v>1255</v>
      </c>
      <c r="AG339" s="36" t="s">
        <v>1253</v>
      </c>
    </row>
    <row r="340" spans="2:33" ht="15" customHeight="1" x14ac:dyDescent="0.3">
      <c r="B340" s="46" t="s">
        <v>1492</v>
      </c>
      <c r="C340" s="39" t="s">
        <v>210</v>
      </c>
      <c r="D340" s="40">
        <v>1478</v>
      </c>
      <c r="E340" s="38">
        <v>8</v>
      </c>
      <c r="F340" s="38" t="s">
        <v>777</v>
      </c>
      <c r="G340" s="42" t="s">
        <v>844</v>
      </c>
      <c r="H340" s="41" t="s">
        <v>216</v>
      </c>
      <c r="I340" s="32" t="s">
        <v>1492</v>
      </c>
      <c r="J340" s="44" t="s">
        <v>7</v>
      </c>
      <c r="K340" s="34">
        <v>0.8</v>
      </c>
      <c r="L340" s="35" t="s">
        <v>6</v>
      </c>
      <c r="M340" s="36" t="s">
        <v>1253</v>
      </c>
      <c r="N340" s="36" t="s">
        <v>1253</v>
      </c>
      <c r="O340" s="48" t="s">
        <v>1255</v>
      </c>
      <c r="P340" s="48" t="s">
        <v>1255</v>
      </c>
      <c r="Q340" s="35" t="s">
        <v>6</v>
      </c>
      <c r="R340" s="36" t="s">
        <v>1253</v>
      </c>
      <c r="S340" s="36" t="s">
        <v>1253</v>
      </c>
      <c r="T340" s="36" t="s">
        <v>1253</v>
      </c>
      <c r="U340" s="48" t="s">
        <v>1255</v>
      </c>
      <c r="V340" s="48" t="s">
        <v>1255</v>
      </c>
      <c r="W340" s="48" t="s">
        <v>1255</v>
      </c>
      <c r="X340" s="36" t="s">
        <v>1253</v>
      </c>
      <c r="Y340" s="36" t="s">
        <v>1253</v>
      </c>
      <c r="Z340" s="36" t="s">
        <v>1253</v>
      </c>
      <c r="AA340" s="36" t="s">
        <v>1253</v>
      </c>
      <c r="AB340" s="35" t="s">
        <v>6</v>
      </c>
      <c r="AC340" s="35" t="s">
        <v>6</v>
      </c>
      <c r="AD340" s="35" t="s">
        <v>6</v>
      </c>
      <c r="AE340" s="36" t="s">
        <v>1253</v>
      </c>
      <c r="AF340" s="37" t="s">
        <v>1255</v>
      </c>
      <c r="AG340" s="36" t="s">
        <v>1253</v>
      </c>
    </row>
    <row r="341" spans="2:33" ht="15" customHeight="1" x14ac:dyDescent="0.25">
      <c r="B341" s="46" t="s">
        <v>1492</v>
      </c>
      <c r="C341" s="39" t="s">
        <v>210</v>
      </c>
      <c r="D341" s="40">
        <v>1479</v>
      </c>
      <c r="E341" s="38">
        <v>8</v>
      </c>
      <c r="F341" s="38" t="s">
        <v>777</v>
      </c>
      <c r="G341" s="42" t="s">
        <v>847</v>
      </c>
      <c r="H341" s="41" t="s">
        <v>1316</v>
      </c>
      <c r="I341" s="32" t="s">
        <v>1492</v>
      </c>
      <c r="J341" s="44" t="s">
        <v>7</v>
      </c>
      <c r="K341" s="34">
        <v>0.8</v>
      </c>
      <c r="L341" s="35" t="s">
        <v>6</v>
      </c>
      <c r="M341" s="36" t="s">
        <v>1253</v>
      </c>
      <c r="N341" s="36" t="s">
        <v>1253</v>
      </c>
      <c r="O341" s="36" t="s">
        <v>1253</v>
      </c>
      <c r="P341" s="36" t="s">
        <v>1253</v>
      </c>
      <c r="Q341" s="35" t="s">
        <v>6</v>
      </c>
      <c r="R341" s="36" t="s">
        <v>1253</v>
      </c>
      <c r="S341" s="36" t="s">
        <v>1253</v>
      </c>
      <c r="T341" s="36" t="s">
        <v>1253</v>
      </c>
      <c r="U341" s="36" t="s">
        <v>1253</v>
      </c>
      <c r="V341" s="36" t="s">
        <v>1253</v>
      </c>
      <c r="W341" s="36" t="s">
        <v>1253</v>
      </c>
      <c r="X341" s="36" t="s">
        <v>1253</v>
      </c>
      <c r="Y341" s="36" t="s">
        <v>1253</v>
      </c>
      <c r="Z341" s="36" t="s">
        <v>1253</v>
      </c>
      <c r="AA341" s="36" t="s">
        <v>1253</v>
      </c>
      <c r="AB341" s="35" t="s">
        <v>6</v>
      </c>
      <c r="AC341" s="35" t="s">
        <v>6</v>
      </c>
      <c r="AD341" s="35" t="s">
        <v>6</v>
      </c>
      <c r="AE341" s="36" t="s">
        <v>1253</v>
      </c>
      <c r="AF341" s="37" t="s">
        <v>1255</v>
      </c>
      <c r="AG341" s="36" t="s">
        <v>1253</v>
      </c>
    </row>
    <row r="342" spans="2:33" ht="15" customHeight="1" x14ac:dyDescent="0.3">
      <c r="B342" s="46" t="s">
        <v>1492</v>
      </c>
      <c r="C342" s="39" t="s">
        <v>210</v>
      </c>
      <c r="D342" s="40">
        <v>2238</v>
      </c>
      <c r="E342" s="38">
        <v>8</v>
      </c>
      <c r="F342" s="38" t="s">
        <v>777</v>
      </c>
      <c r="G342" s="42" t="s">
        <v>774</v>
      </c>
      <c r="H342" s="41" t="s">
        <v>1435</v>
      </c>
      <c r="I342" s="32" t="s">
        <v>1492</v>
      </c>
      <c r="J342" s="44" t="s">
        <v>7</v>
      </c>
      <c r="K342" s="34">
        <v>0.8</v>
      </c>
      <c r="L342" s="35" t="s">
        <v>6</v>
      </c>
      <c r="M342" s="36" t="s">
        <v>1253</v>
      </c>
      <c r="N342" s="36" t="s">
        <v>1253</v>
      </c>
      <c r="O342" s="48" t="s">
        <v>1255</v>
      </c>
      <c r="P342" s="48" t="s">
        <v>1255</v>
      </c>
      <c r="Q342" s="35" t="s">
        <v>6</v>
      </c>
      <c r="R342" s="36" t="s">
        <v>1253</v>
      </c>
      <c r="S342" s="36" t="s">
        <v>1253</v>
      </c>
      <c r="T342" s="36" t="s">
        <v>1253</v>
      </c>
      <c r="U342" s="48" t="s">
        <v>1255</v>
      </c>
      <c r="V342" s="48" t="s">
        <v>1255</v>
      </c>
      <c r="W342" s="48" t="s">
        <v>1255</v>
      </c>
      <c r="X342" s="36" t="s">
        <v>1253</v>
      </c>
      <c r="Y342" s="36" t="s">
        <v>1253</v>
      </c>
      <c r="Z342" s="36" t="s">
        <v>1253</v>
      </c>
      <c r="AA342" s="36" t="s">
        <v>1253</v>
      </c>
      <c r="AB342" s="35" t="s">
        <v>6</v>
      </c>
      <c r="AC342" s="35" t="s">
        <v>6</v>
      </c>
      <c r="AD342" s="35" t="s">
        <v>6</v>
      </c>
      <c r="AE342" s="36" t="s">
        <v>1253</v>
      </c>
      <c r="AF342" s="37" t="s">
        <v>1255</v>
      </c>
      <c r="AG342" s="36" t="s">
        <v>1253</v>
      </c>
    </row>
    <row r="343" spans="2:33" ht="15" customHeight="1" x14ac:dyDescent="0.3">
      <c r="B343" s="46" t="s">
        <v>1492</v>
      </c>
      <c r="C343" s="39" t="s">
        <v>210</v>
      </c>
      <c r="D343" s="40">
        <v>2240</v>
      </c>
      <c r="E343" s="38">
        <v>8</v>
      </c>
      <c r="F343" s="38" t="s">
        <v>777</v>
      </c>
      <c r="G343" s="42" t="s">
        <v>772</v>
      </c>
      <c r="H343" s="41" t="s">
        <v>1436</v>
      </c>
      <c r="I343" s="32" t="s">
        <v>1492</v>
      </c>
      <c r="J343" s="44" t="s">
        <v>7</v>
      </c>
      <c r="K343" s="34">
        <v>0.8</v>
      </c>
      <c r="L343" s="35" t="s">
        <v>6</v>
      </c>
      <c r="M343" s="36" t="s">
        <v>1253</v>
      </c>
      <c r="N343" s="36" t="s">
        <v>1253</v>
      </c>
      <c r="O343" s="48" t="s">
        <v>1255</v>
      </c>
      <c r="P343" s="48" t="s">
        <v>1255</v>
      </c>
      <c r="Q343" s="35" t="s">
        <v>6</v>
      </c>
      <c r="R343" s="36" t="s">
        <v>1253</v>
      </c>
      <c r="S343" s="36" t="s">
        <v>1253</v>
      </c>
      <c r="T343" s="36" t="s">
        <v>1253</v>
      </c>
      <c r="U343" s="48" t="s">
        <v>1255</v>
      </c>
      <c r="V343" s="48" t="s">
        <v>1255</v>
      </c>
      <c r="W343" s="48" t="s">
        <v>1255</v>
      </c>
      <c r="X343" s="36" t="s">
        <v>1253</v>
      </c>
      <c r="Y343" s="36" t="s">
        <v>1253</v>
      </c>
      <c r="Z343" s="36" t="s">
        <v>1253</v>
      </c>
      <c r="AA343" s="36" t="s">
        <v>1253</v>
      </c>
      <c r="AB343" s="35" t="s">
        <v>6</v>
      </c>
      <c r="AC343" s="35" t="s">
        <v>6</v>
      </c>
      <c r="AD343" s="35" t="s">
        <v>6</v>
      </c>
      <c r="AE343" s="36" t="s">
        <v>1253</v>
      </c>
      <c r="AF343" s="37" t="s">
        <v>1255</v>
      </c>
      <c r="AG343" s="36" t="s">
        <v>1253</v>
      </c>
    </row>
    <row r="344" spans="2:33" ht="15" customHeight="1" x14ac:dyDescent="0.3">
      <c r="B344" s="46" t="s">
        <v>1492</v>
      </c>
      <c r="C344" s="39" t="s">
        <v>210</v>
      </c>
      <c r="D344" s="40">
        <v>2341</v>
      </c>
      <c r="E344" s="38">
        <v>8</v>
      </c>
      <c r="F344" s="38" t="s">
        <v>777</v>
      </c>
      <c r="G344" s="42" t="s">
        <v>768</v>
      </c>
      <c r="H344" s="41" t="s">
        <v>1437</v>
      </c>
      <c r="I344" s="32" t="s">
        <v>1492</v>
      </c>
      <c r="J344" s="44" t="s">
        <v>7</v>
      </c>
      <c r="K344" s="34">
        <v>0.8</v>
      </c>
      <c r="L344" s="35" t="s">
        <v>6</v>
      </c>
      <c r="M344" s="36" t="s">
        <v>1253</v>
      </c>
      <c r="N344" s="36" t="s">
        <v>1253</v>
      </c>
      <c r="O344" s="48" t="s">
        <v>1255</v>
      </c>
      <c r="P344" s="48" t="s">
        <v>1255</v>
      </c>
      <c r="Q344" s="35" t="s">
        <v>6</v>
      </c>
      <c r="R344" s="36" t="s">
        <v>1253</v>
      </c>
      <c r="S344" s="36" t="s">
        <v>1253</v>
      </c>
      <c r="T344" s="36" t="s">
        <v>1253</v>
      </c>
      <c r="U344" s="48" t="s">
        <v>1255</v>
      </c>
      <c r="V344" s="48" t="s">
        <v>1255</v>
      </c>
      <c r="W344" s="48" t="s">
        <v>1255</v>
      </c>
      <c r="X344" s="36" t="s">
        <v>1253</v>
      </c>
      <c r="Y344" s="36" t="s">
        <v>1253</v>
      </c>
      <c r="Z344" s="36" t="s">
        <v>1253</v>
      </c>
      <c r="AA344" s="36" t="s">
        <v>1253</v>
      </c>
      <c r="AB344" s="35" t="s">
        <v>6</v>
      </c>
      <c r="AC344" s="35" t="s">
        <v>6</v>
      </c>
      <c r="AD344" s="35" t="s">
        <v>6</v>
      </c>
      <c r="AE344" s="36" t="s">
        <v>1253</v>
      </c>
      <c r="AF344" s="37" t="s">
        <v>1255</v>
      </c>
      <c r="AG344" s="36" t="s">
        <v>1253</v>
      </c>
    </row>
    <row r="345" spans="2:33" ht="15" customHeight="1" x14ac:dyDescent="0.25">
      <c r="B345" s="46" t="s">
        <v>1492</v>
      </c>
      <c r="C345" s="39" t="s">
        <v>210</v>
      </c>
      <c r="D345" s="40">
        <v>2342</v>
      </c>
      <c r="E345" s="38">
        <v>8</v>
      </c>
      <c r="F345" s="38" t="s">
        <v>777</v>
      </c>
      <c r="G345" s="42" t="s">
        <v>763</v>
      </c>
      <c r="H345" s="41" t="s">
        <v>1438</v>
      </c>
      <c r="I345" s="32" t="s">
        <v>1492</v>
      </c>
      <c r="J345" s="44" t="s">
        <v>7</v>
      </c>
      <c r="K345" s="34">
        <v>0.8</v>
      </c>
      <c r="L345" s="35" t="s">
        <v>6</v>
      </c>
      <c r="M345" s="36" t="s">
        <v>1253</v>
      </c>
      <c r="N345" s="36" t="s">
        <v>1253</v>
      </c>
      <c r="O345" s="36" t="s">
        <v>1253</v>
      </c>
      <c r="P345" s="36" t="s">
        <v>1253</v>
      </c>
      <c r="Q345" s="35" t="s">
        <v>6</v>
      </c>
      <c r="R345" s="36" t="s">
        <v>1253</v>
      </c>
      <c r="S345" s="36" t="s">
        <v>1253</v>
      </c>
      <c r="T345" s="36" t="s">
        <v>1253</v>
      </c>
      <c r="U345" s="36" t="s">
        <v>1253</v>
      </c>
      <c r="V345" s="36" t="s">
        <v>1253</v>
      </c>
      <c r="W345" s="36" t="s">
        <v>1253</v>
      </c>
      <c r="X345" s="36" t="s">
        <v>1253</v>
      </c>
      <c r="Y345" s="36" t="s">
        <v>1253</v>
      </c>
      <c r="Z345" s="36" t="s">
        <v>1253</v>
      </c>
      <c r="AA345" s="36" t="s">
        <v>1253</v>
      </c>
      <c r="AB345" s="35" t="s">
        <v>6</v>
      </c>
      <c r="AC345" s="35" t="s">
        <v>6</v>
      </c>
      <c r="AD345" s="35" t="s">
        <v>6</v>
      </c>
      <c r="AE345" s="36" t="s">
        <v>1253</v>
      </c>
      <c r="AF345" s="37" t="s">
        <v>1255</v>
      </c>
      <c r="AG345" s="36" t="s">
        <v>1253</v>
      </c>
    </row>
    <row r="346" spans="2:33" ht="15" customHeight="1" x14ac:dyDescent="0.25">
      <c r="B346" s="46" t="s">
        <v>1492</v>
      </c>
      <c r="C346" s="39" t="s">
        <v>210</v>
      </c>
      <c r="D346" s="40">
        <v>2343</v>
      </c>
      <c r="E346" s="38">
        <v>8</v>
      </c>
      <c r="F346" s="38" t="s">
        <v>777</v>
      </c>
      <c r="G346" s="42" t="s">
        <v>758</v>
      </c>
      <c r="H346" s="41" t="s">
        <v>1439</v>
      </c>
      <c r="I346" s="32" t="s">
        <v>1492</v>
      </c>
      <c r="J346" s="44" t="s">
        <v>7</v>
      </c>
      <c r="K346" s="34">
        <v>0.8</v>
      </c>
      <c r="L346" s="35" t="s">
        <v>6</v>
      </c>
      <c r="M346" s="36" t="s">
        <v>1253</v>
      </c>
      <c r="N346" s="36" t="s">
        <v>1253</v>
      </c>
      <c r="O346" s="36" t="s">
        <v>1253</v>
      </c>
      <c r="P346" s="36" t="s">
        <v>1253</v>
      </c>
      <c r="Q346" s="35" t="s">
        <v>6</v>
      </c>
      <c r="R346" s="36" t="s">
        <v>1253</v>
      </c>
      <c r="S346" s="36" t="s">
        <v>1253</v>
      </c>
      <c r="T346" s="36" t="s">
        <v>1253</v>
      </c>
      <c r="U346" s="36" t="s">
        <v>1253</v>
      </c>
      <c r="V346" s="36" t="s">
        <v>1253</v>
      </c>
      <c r="W346" s="36" t="s">
        <v>1253</v>
      </c>
      <c r="X346" s="36" t="s">
        <v>1253</v>
      </c>
      <c r="Y346" s="36" t="s">
        <v>1253</v>
      </c>
      <c r="Z346" s="36" t="s">
        <v>1253</v>
      </c>
      <c r="AA346" s="36" t="s">
        <v>1253</v>
      </c>
      <c r="AB346" s="35" t="s">
        <v>6</v>
      </c>
      <c r="AC346" s="35" t="s">
        <v>6</v>
      </c>
      <c r="AD346" s="35" t="s">
        <v>6</v>
      </c>
      <c r="AE346" s="36" t="s">
        <v>1253</v>
      </c>
      <c r="AF346" s="37" t="s">
        <v>1255</v>
      </c>
      <c r="AG346" s="36" t="s">
        <v>1253</v>
      </c>
    </row>
    <row r="347" spans="2:33" ht="15" customHeight="1" x14ac:dyDescent="0.3">
      <c r="B347" s="46" t="s">
        <v>1492</v>
      </c>
      <c r="C347" s="39" t="s">
        <v>210</v>
      </c>
      <c r="D347" s="40">
        <v>2347</v>
      </c>
      <c r="E347" s="38">
        <v>8</v>
      </c>
      <c r="F347" s="38" t="s">
        <v>777</v>
      </c>
      <c r="G347" s="42" t="s">
        <v>754</v>
      </c>
      <c r="H347" s="41" t="s">
        <v>1441</v>
      </c>
      <c r="I347" s="32" t="s">
        <v>1492</v>
      </c>
      <c r="J347" s="44" t="s">
        <v>7</v>
      </c>
      <c r="K347" s="34">
        <v>0.8</v>
      </c>
      <c r="L347" s="35" t="s">
        <v>6</v>
      </c>
      <c r="M347" s="36" t="s">
        <v>1253</v>
      </c>
      <c r="N347" s="36" t="s">
        <v>1253</v>
      </c>
      <c r="O347" s="48" t="s">
        <v>1255</v>
      </c>
      <c r="P347" s="48" t="s">
        <v>1255</v>
      </c>
      <c r="Q347" s="35" t="s">
        <v>6</v>
      </c>
      <c r="R347" s="36" t="s">
        <v>1253</v>
      </c>
      <c r="S347" s="36" t="s">
        <v>1253</v>
      </c>
      <c r="T347" s="36" t="s">
        <v>1253</v>
      </c>
      <c r="U347" s="48" t="s">
        <v>1255</v>
      </c>
      <c r="V347" s="48" t="s">
        <v>1255</v>
      </c>
      <c r="W347" s="48" t="s">
        <v>1255</v>
      </c>
      <c r="X347" s="36" t="s">
        <v>1253</v>
      </c>
      <c r="Y347" s="36" t="s">
        <v>1253</v>
      </c>
      <c r="Z347" s="36" t="s">
        <v>1253</v>
      </c>
      <c r="AA347" s="36" t="s">
        <v>1253</v>
      </c>
      <c r="AB347" s="35" t="s">
        <v>6</v>
      </c>
      <c r="AC347" s="35" t="s">
        <v>6</v>
      </c>
      <c r="AD347" s="35" t="s">
        <v>6</v>
      </c>
      <c r="AE347" s="36" t="s">
        <v>1253</v>
      </c>
      <c r="AF347" s="37" t="s">
        <v>1255</v>
      </c>
      <c r="AG347" s="36" t="s">
        <v>1253</v>
      </c>
    </row>
    <row r="348" spans="2:33" ht="15" customHeight="1" x14ac:dyDescent="0.3">
      <c r="B348" s="46" t="s">
        <v>1492</v>
      </c>
      <c r="C348" s="39" t="s">
        <v>210</v>
      </c>
      <c r="D348" s="40">
        <v>2348</v>
      </c>
      <c r="E348" s="38">
        <v>8</v>
      </c>
      <c r="F348" s="38" t="s">
        <v>777</v>
      </c>
      <c r="G348" s="42" t="s">
        <v>752</v>
      </c>
      <c r="H348" s="41" t="s">
        <v>1442</v>
      </c>
      <c r="I348" s="32" t="s">
        <v>1492</v>
      </c>
      <c r="J348" s="44" t="s">
        <v>7</v>
      </c>
      <c r="K348" s="34">
        <v>0.8</v>
      </c>
      <c r="L348" s="35" t="s">
        <v>6</v>
      </c>
      <c r="M348" s="36" t="s">
        <v>1253</v>
      </c>
      <c r="N348" s="36" t="s">
        <v>1253</v>
      </c>
      <c r="O348" s="48" t="s">
        <v>1255</v>
      </c>
      <c r="P348" s="48" t="s">
        <v>1255</v>
      </c>
      <c r="Q348" s="35" t="s">
        <v>6</v>
      </c>
      <c r="R348" s="36" t="s">
        <v>1253</v>
      </c>
      <c r="S348" s="36" t="s">
        <v>1253</v>
      </c>
      <c r="T348" s="36" t="s">
        <v>1253</v>
      </c>
      <c r="U348" s="48" t="s">
        <v>1255</v>
      </c>
      <c r="V348" s="48" t="s">
        <v>1255</v>
      </c>
      <c r="W348" s="48" t="s">
        <v>1255</v>
      </c>
      <c r="X348" s="36" t="s">
        <v>1253</v>
      </c>
      <c r="Y348" s="36" t="s">
        <v>1253</v>
      </c>
      <c r="Z348" s="36" t="s">
        <v>1253</v>
      </c>
      <c r="AA348" s="36" t="s">
        <v>1253</v>
      </c>
      <c r="AB348" s="35" t="s">
        <v>6</v>
      </c>
      <c r="AC348" s="35" t="s">
        <v>6</v>
      </c>
      <c r="AD348" s="35" t="s">
        <v>6</v>
      </c>
      <c r="AE348" s="36" t="s">
        <v>1253</v>
      </c>
      <c r="AF348" s="37" t="s">
        <v>1255</v>
      </c>
      <c r="AG348" s="36" t="s">
        <v>1253</v>
      </c>
    </row>
    <row r="349" spans="2:33" ht="15" customHeight="1" x14ac:dyDescent="0.3">
      <c r="B349" s="46" t="s">
        <v>1492</v>
      </c>
      <c r="C349" s="39" t="s">
        <v>210</v>
      </c>
      <c r="D349" s="40">
        <v>2349</v>
      </c>
      <c r="E349" s="38">
        <v>8</v>
      </c>
      <c r="F349" s="38" t="s">
        <v>777</v>
      </c>
      <c r="G349" s="42" t="s">
        <v>749</v>
      </c>
      <c r="H349" s="41" t="s">
        <v>1495</v>
      </c>
      <c r="I349" s="32" t="s">
        <v>1492</v>
      </c>
      <c r="J349" s="44" t="s">
        <v>7</v>
      </c>
      <c r="K349" s="34">
        <v>0.8</v>
      </c>
      <c r="L349" s="35" t="s">
        <v>6</v>
      </c>
      <c r="M349" s="36" t="s">
        <v>1253</v>
      </c>
      <c r="N349" s="36" t="s">
        <v>1253</v>
      </c>
      <c r="O349" s="48" t="s">
        <v>1255</v>
      </c>
      <c r="P349" s="48" t="s">
        <v>1255</v>
      </c>
      <c r="Q349" s="35" t="s">
        <v>6</v>
      </c>
      <c r="R349" s="36" t="s">
        <v>1253</v>
      </c>
      <c r="S349" s="36" t="s">
        <v>1253</v>
      </c>
      <c r="T349" s="36" t="s">
        <v>1253</v>
      </c>
      <c r="U349" s="48" t="s">
        <v>1255</v>
      </c>
      <c r="V349" s="48" t="s">
        <v>1255</v>
      </c>
      <c r="W349" s="48" t="s">
        <v>1255</v>
      </c>
      <c r="X349" s="36" t="s">
        <v>1253</v>
      </c>
      <c r="Y349" s="36" t="s">
        <v>1253</v>
      </c>
      <c r="Z349" s="36" t="s">
        <v>1253</v>
      </c>
      <c r="AA349" s="36" t="s">
        <v>1253</v>
      </c>
      <c r="AB349" s="35" t="s">
        <v>6</v>
      </c>
      <c r="AC349" s="35" t="s">
        <v>6</v>
      </c>
      <c r="AD349" s="35" t="s">
        <v>6</v>
      </c>
      <c r="AE349" s="36" t="s">
        <v>1253</v>
      </c>
      <c r="AF349" s="37" t="s">
        <v>1255</v>
      </c>
      <c r="AG349" s="36" t="s">
        <v>1253</v>
      </c>
    </row>
    <row r="350" spans="2:33" ht="15" customHeight="1" x14ac:dyDescent="0.25">
      <c r="B350" s="46" t="s">
        <v>1492</v>
      </c>
      <c r="C350" s="39" t="s">
        <v>210</v>
      </c>
      <c r="D350" s="40">
        <v>3852</v>
      </c>
      <c r="E350" s="38">
        <v>8</v>
      </c>
      <c r="F350" s="38" t="s">
        <v>777</v>
      </c>
      <c r="G350" s="42" t="s">
        <v>863</v>
      </c>
      <c r="H350" s="41" t="s">
        <v>1447</v>
      </c>
      <c r="I350" s="32" t="s">
        <v>1492</v>
      </c>
      <c r="J350" s="44" t="s">
        <v>7</v>
      </c>
      <c r="K350" s="34">
        <v>0.8</v>
      </c>
      <c r="L350" s="35" t="s">
        <v>6</v>
      </c>
      <c r="M350" s="36" t="s">
        <v>1253</v>
      </c>
      <c r="N350" s="36" t="s">
        <v>1253</v>
      </c>
      <c r="O350" s="36" t="s">
        <v>1253</v>
      </c>
      <c r="P350" s="36" t="s">
        <v>1253</v>
      </c>
      <c r="Q350" s="35" t="s">
        <v>6</v>
      </c>
      <c r="R350" s="36" t="s">
        <v>1253</v>
      </c>
      <c r="S350" s="36" t="s">
        <v>1253</v>
      </c>
      <c r="T350" s="36" t="s">
        <v>1253</v>
      </c>
      <c r="U350" s="36" t="s">
        <v>1253</v>
      </c>
      <c r="V350" s="36" t="s">
        <v>1253</v>
      </c>
      <c r="W350" s="36" t="s">
        <v>1253</v>
      </c>
      <c r="X350" s="36" t="s">
        <v>1253</v>
      </c>
      <c r="Y350" s="36" t="s">
        <v>1253</v>
      </c>
      <c r="Z350" s="36" t="s">
        <v>1253</v>
      </c>
      <c r="AA350" s="36" t="s">
        <v>1253</v>
      </c>
      <c r="AB350" s="35" t="s">
        <v>6</v>
      </c>
      <c r="AC350" s="35" t="s">
        <v>6</v>
      </c>
      <c r="AD350" s="35" t="s">
        <v>6</v>
      </c>
      <c r="AE350" s="36" t="s">
        <v>1253</v>
      </c>
      <c r="AF350" s="37" t="s">
        <v>1255</v>
      </c>
      <c r="AG350" s="36" t="s">
        <v>1253</v>
      </c>
    </row>
    <row r="351" spans="2:33" ht="15" customHeight="1" x14ac:dyDescent="0.25">
      <c r="B351" s="46" t="s">
        <v>1492</v>
      </c>
      <c r="C351" s="39" t="s">
        <v>210</v>
      </c>
      <c r="D351" s="40">
        <v>3854</v>
      </c>
      <c r="E351" s="38">
        <v>8</v>
      </c>
      <c r="F351" s="38" t="s">
        <v>777</v>
      </c>
      <c r="G351" s="42" t="s">
        <v>347</v>
      </c>
      <c r="H351" s="41" t="s">
        <v>1406</v>
      </c>
      <c r="I351" s="32" t="s">
        <v>1492</v>
      </c>
      <c r="J351" s="44" t="s">
        <v>7</v>
      </c>
      <c r="K351" s="34">
        <v>0.8</v>
      </c>
      <c r="L351" s="35" t="s">
        <v>6</v>
      </c>
      <c r="M351" s="36" t="s">
        <v>1253</v>
      </c>
      <c r="N351" s="36" t="s">
        <v>1253</v>
      </c>
      <c r="O351" s="36" t="s">
        <v>1253</v>
      </c>
      <c r="P351" s="36" t="s">
        <v>1253</v>
      </c>
      <c r="Q351" s="35" t="s">
        <v>6</v>
      </c>
      <c r="R351" s="36" t="s">
        <v>1253</v>
      </c>
      <c r="S351" s="36" t="s">
        <v>1253</v>
      </c>
      <c r="T351" s="36" t="s">
        <v>1253</v>
      </c>
      <c r="U351" s="36" t="s">
        <v>1253</v>
      </c>
      <c r="V351" s="36" t="s">
        <v>1253</v>
      </c>
      <c r="W351" s="36" t="s">
        <v>1253</v>
      </c>
      <c r="X351" s="36" t="s">
        <v>1253</v>
      </c>
      <c r="Y351" s="36" t="s">
        <v>1253</v>
      </c>
      <c r="Z351" s="36" t="s">
        <v>1253</v>
      </c>
      <c r="AA351" s="36" t="s">
        <v>1253</v>
      </c>
      <c r="AB351" s="35" t="s">
        <v>6</v>
      </c>
      <c r="AC351" s="35" t="s">
        <v>6</v>
      </c>
      <c r="AD351" s="35" t="s">
        <v>6</v>
      </c>
      <c r="AE351" s="36" t="s">
        <v>1253</v>
      </c>
      <c r="AF351" s="37" t="s">
        <v>1255</v>
      </c>
      <c r="AG351" s="36" t="s">
        <v>1253</v>
      </c>
    </row>
    <row r="352" spans="2:33" ht="15" customHeight="1" x14ac:dyDescent="0.3">
      <c r="B352" s="46" t="s">
        <v>1492</v>
      </c>
      <c r="C352" s="39" t="s">
        <v>210</v>
      </c>
      <c r="D352" s="40">
        <v>5016</v>
      </c>
      <c r="E352" s="38">
        <v>8</v>
      </c>
      <c r="F352" s="38" t="s">
        <v>777</v>
      </c>
      <c r="G352" s="42" t="s">
        <v>719</v>
      </c>
      <c r="H352" s="41" t="s">
        <v>1451</v>
      </c>
      <c r="I352" s="32" t="s">
        <v>1492</v>
      </c>
      <c r="J352" s="44" t="s">
        <v>7</v>
      </c>
      <c r="K352" s="34">
        <v>0.8</v>
      </c>
      <c r="L352" s="35" t="s">
        <v>6</v>
      </c>
      <c r="M352" s="36" t="s">
        <v>1253</v>
      </c>
      <c r="N352" s="36" t="s">
        <v>1253</v>
      </c>
      <c r="O352" s="48" t="s">
        <v>1255</v>
      </c>
      <c r="P352" s="48" t="s">
        <v>1255</v>
      </c>
      <c r="Q352" s="35" t="s">
        <v>6</v>
      </c>
      <c r="R352" s="36" t="s">
        <v>1253</v>
      </c>
      <c r="S352" s="36" t="s">
        <v>1253</v>
      </c>
      <c r="T352" s="36" t="s">
        <v>1253</v>
      </c>
      <c r="U352" s="48" t="s">
        <v>1255</v>
      </c>
      <c r="V352" s="48" t="s">
        <v>1255</v>
      </c>
      <c r="W352" s="48" t="s">
        <v>1255</v>
      </c>
      <c r="X352" s="36" t="s">
        <v>1253</v>
      </c>
      <c r="Y352" s="36" t="s">
        <v>1253</v>
      </c>
      <c r="Z352" s="36" t="s">
        <v>1253</v>
      </c>
      <c r="AA352" s="36" t="s">
        <v>1253</v>
      </c>
      <c r="AB352" s="35" t="s">
        <v>6</v>
      </c>
      <c r="AC352" s="35" t="s">
        <v>6</v>
      </c>
      <c r="AD352" s="35" t="s">
        <v>6</v>
      </c>
      <c r="AE352" s="36" t="s">
        <v>1253</v>
      </c>
      <c r="AF352" s="37" t="s">
        <v>1255</v>
      </c>
      <c r="AG352" s="36" t="s">
        <v>1253</v>
      </c>
    </row>
    <row r="353" spans="2:33" ht="15" customHeight="1" x14ac:dyDescent="0.3">
      <c r="B353" s="46" t="s">
        <v>1492</v>
      </c>
      <c r="C353" s="39" t="s">
        <v>210</v>
      </c>
      <c r="D353" s="40">
        <v>5017</v>
      </c>
      <c r="E353" s="38">
        <v>8</v>
      </c>
      <c r="F353" s="38" t="s">
        <v>777</v>
      </c>
      <c r="G353" s="42" t="s">
        <v>333</v>
      </c>
      <c r="H353" s="41" t="s">
        <v>1409</v>
      </c>
      <c r="I353" s="32" t="s">
        <v>1492</v>
      </c>
      <c r="J353" s="44" t="s">
        <v>7</v>
      </c>
      <c r="K353" s="34">
        <v>0.8</v>
      </c>
      <c r="L353" s="35" t="s">
        <v>6</v>
      </c>
      <c r="M353" s="36" t="s">
        <v>1253</v>
      </c>
      <c r="N353" s="36" t="s">
        <v>1253</v>
      </c>
      <c r="O353" s="48" t="s">
        <v>1255</v>
      </c>
      <c r="P353" s="48" t="s">
        <v>1255</v>
      </c>
      <c r="Q353" s="35" t="s">
        <v>6</v>
      </c>
      <c r="R353" s="36" t="s">
        <v>1253</v>
      </c>
      <c r="S353" s="36" t="s">
        <v>1253</v>
      </c>
      <c r="T353" s="36" t="s">
        <v>1253</v>
      </c>
      <c r="U353" s="48" t="s">
        <v>1255</v>
      </c>
      <c r="V353" s="48" t="s">
        <v>1255</v>
      </c>
      <c r="W353" s="48" t="s">
        <v>1255</v>
      </c>
      <c r="X353" s="36" t="s">
        <v>1253</v>
      </c>
      <c r="Y353" s="36" t="s">
        <v>1253</v>
      </c>
      <c r="Z353" s="36" t="s">
        <v>1253</v>
      </c>
      <c r="AA353" s="36" t="s">
        <v>1253</v>
      </c>
      <c r="AB353" s="35" t="s">
        <v>6</v>
      </c>
      <c r="AC353" s="35" t="s">
        <v>6</v>
      </c>
      <c r="AD353" s="35" t="s">
        <v>6</v>
      </c>
      <c r="AE353" s="36" t="s">
        <v>1253</v>
      </c>
      <c r="AF353" s="37" t="s">
        <v>1255</v>
      </c>
      <c r="AG353" s="36" t="s">
        <v>1253</v>
      </c>
    </row>
    <row r="354" spans="2:33" ht="15" customHeight="1" x14ac:dyDescent="0.3">
      <c r="B354" s="46" t="s">
        <v>1492</v>
      </c>
      <c r="C354" s="39" t="s">
        <v>210</v>
      </c>
      <c r="D354" s="40">
        <v>5018</v>
      </c>
      <c r="E354" s="38">
        <v>8</v>
      </c>
      <c r="F354" s="38" t="s">
        <v>777</v>
      </c>
      <c r="G354" s="42" t="s">
        <v>715</v>
      </c>
      <c r="H354" s="41" t="s">
        <v>1452</v>
      </c>
      <c r="I354" s="32" t="s">
        <v>1492</v>
      </c>
      <c r="J354" s="44" t="s">
        <v>7</v>
      </c>
      <c r="K354" s="34">
        <v>0.8</v>
      </c>
      <c r="L354" s="35" t="s">
        <v>6</v>
      </c>
      <c r="M354" s="36" t="s">
        <v>1253</v>
      </c>
      <c r="N354" s="36" t="s">
        <v>1253</v>
      </c>
      <c r="O354" s="48" t="s">
        <v>1255</v>
      </c>
      <c r="P354" s="48" t="s">
        <v>1255</v>
      </c>
      <c r="Q354" s="35" t="s">
        <v>6</v>
      </c>
      <c r="R354" s="36" t="s">
        <v>1253</v>
      </c>
      <c r="S354" s="36" t="s">
        <v>1253</v>
      </c>
      <c r="T354" s="36" t="s">
        <v>1253</v>
      </c>
      <c r="U354" s="48" t="s">
        <v>1255</v>
      </c>
      <c r="V354" s="48" t="s">
        <v>1255</v>
      </c>
      <c r="W354" s="48" t="s">
        <v>1255</v>
      </c>
      <c r="X354" s="36" t="s">
        <v>1253</v>
      </c>
      <c r="Y354" s="36" t="s">
        <v>1253</v>
      </c>
      <c r="Z354" s="36" t="s">
        <v>1253</v>
      </c>
      <c r="AA354" s="36" t="s">
        <v>1253</v>
      </c>
      <c r="AB354" s="35" t="s">
        <v>6</v>
      </c>
      <c r="AC354" s="35" t="s">
        <v>6</v>
      </c>
      <c r="AD354" s="35" t="s">
        <v>6</v>
      </c>
      <c r="AE354" s="36" t="s">
        <v>1253</v>
      </c>
      <c r="AF354" s="37" t="s">
        <v>1255</v>
      </c>
      <c r="AG354" s="36" t="s">
        <v>1253</v>
      </c>
    </row>
    <row r="355" spans="2:33" ht="15" customHeight="1" x14ac:dyDescent="0.3">
      <c r="B355" s="46" t="s">
        <v>1492</v>
      </c>
      <c r="C355" s="39" t="s">
        <v>210</v>
      </c>
      <c r="D355" s="40">
        <v>5023</v>
      </c>
      <c r="E355" s="38">
        <v>8</v>
      </c>
      <c r="F355" s="38" t="s">
        <v>777</v>
      </c>
      <c r="G355" s="42" t="s">
        <v>329</v>
      </c>
      <c r="H355" s="41" t="s">
        <v>1410</v>
      </c>
      <c r="I355" s="32" t="s">
        <v>1492</v>
      </c>
      <c r="J355" s="44" t="s">
        <v>7</v>
      </c>
      <c r="K355" s="34">
        <v>0.8</v>
      </c>
      <c r="L355" s="35" t="s">
        <v>6</v>
      </c>
      <c r="M355" s="36" t="s">
        <v>1253</v>
      </c>
      <c r="N355" s="36" t="s">
        <v>1253</v>
      </c>
      <c r="O355" s="48" t="s">
        <v>1255</v>
      </c>
      <c r="P355" s="48" t="s">
        <v>1255</v>
      </c>
      <c r="Q355" s="35" t="s">
        <v>6</v>
      </c>
      <c r="R355" s="36" t="s">
        <v>1253</v>
      </c>
      <c r="S355" s="36" t="s">
        <v>1253</v>
      </c>
      <c r="T355" s="36" t="s">
        <v>1253</v>
      </c>
      <c r="U355" s="48" t="s">
        <v>1255</v>
      </c>
      <c r="V355" s="48" t="s">
        <v>1255</v>
      </c>
      <c r="W355" s="48" t="s">
        <v>1255</v>
      </c>
      <c r="X355" s="36" t="s">
        <v>1253</v>
      </c>
      <c r="Y355" s="36" t="s">
        <v>1253</v>
      </c>
      <c r="Z355" s="36" t="s">
        <v>1253</v>
      </c>
      <c r="AA355" s="36" t="s">
        <v>1253</v>
      </c>
      <c r="AB355" s="35" t="s">
        <v>6</v>
      </c>
      <c r="AC355" s="35" t="s">
        <v>6</v>
      </c>
      <c r="AD355" s="35" t="s">
        <v>6</v>
      </c>
      <c r="AE355" s="36" t="s">
        <v>1253</v>
      </c>
      <c r="AF355" s="37" t="s">
        <v>1255</v>
      </c>
      <c r="AG355" s="36" t="s">
        <v>1253</v>
      </c>
    </row>
    <row r="356" spans="2:33" ht="15" customHeight="1" x14ac:dyDescent="0.3">
      <c r="B356" s="46" t="s">
        <v>1492</v>
      </c>
      <c r="C356" s="39" t="s">
        <v>210</v>
      </c>
      <c r="D356" s="40">
        <v>6035</v>
      </c>
      <c r="E356" s="38">
        <v>8</v>
      </c>
      <c r="F356" s="38" t="s">
        <v>777</v>
      </c>
      <c r="G356" s="42" t="s">
        <v>316</v>
      </c>
      <c r="H356" s="41" t="s">
        <v>1413</v>
      </c>
      <c r="I356" s="32" t="s">
        <v>1492</v>
      </c>
      <c r="J356" s="44" t="s">
        <v>7</v>
      </c>
      <c r="K356" s="34">
        <v>0.8</v>
      </c>
      <c r="L356" s="35" t="s">
        <v>6</v>
      </c>
      <c r="M356" s="36" t="s">
        <v>1253</v>
      </c>
      <c r="N356" s="36" t="s">
        <v>1253</v>
      </c>
      <c r="O356" s="48" t="s">
        <v>1255</v>
      </c>
      <c r="P356" s="48" t="s">
        <v>1255</v>
      </c>
      <c r="Q356" s="35" t="s">
        <v>6</v>
      </c>
      <c r="R356" s="36" t="s">
        <v>1253</v>
      </c>
      <c r="S356" s="36" t="s">
        <v>1253</v>
      </c>
      <c r="T356" s="36" t="s">
        <v>1253</v>
      </c>
      <c r="U356" s="48" t="s">
        <v>1255</v>
      </c>
      <c r="V356" s="48" t="s">
        <v>1255</v>
      </c>
      <c r="W356" s="48" t="s">
        <v>1255</v>
      </c>
      <c r="X356" s="36" t="s">
        <v>1253</v>
      </c>
      <c r="Y356" s="36" t="s">
        <v>1253</v>
      </c>
      <c r="Z356" s="36" t="s">
        <v>1253</v>
      </c>
      <c r="AA356" s="36" t="s">
        <v>1253</v>
      </c>
      <c r="AB356" s="35" t="s">
        <v>6</v>
      </c>
      <c r="AC356" s="35" t="s">
        <v>6</v>
      </c>
      <c r="AD356" s="35" t="s">
        <v>6</v>
      </c>
      <c r="AE356" s="36" t="s">
        <v>1253</v>
      </c>
      <c r="AF356" s="37" t="s">
        <v>1255</v>
      </c>
      <c r="AG356" s="36" t="s">
        <v>1253</v>
      </c>
    </row>
    <row r="357" spans="2:33" ht="15" customHeight="1" x14ac:dyDescent="0.3">
      <c r="B357" s="46" t="s">
        <v>1492</v>
      </c>
      <c r="C357" s="39" t="s">
        <v>210</v>
      </c>
      <c r="D357" s="40">
        <v>7609</v>
      </c>
      <c r="E357" s="38">
        <v>8</v>
      </c>
      <c r="F357" s="38" t="s">
        <v>777</v>
      </c>
      <c r="G357" s="42" t="s">
        <v>879</v>
      </c>
      <c r="H357" s="41" t="s">
        <v>1353</v>
      </c>
      <c r="I357" s="32" t="s">
        <v>1492</v>
      </c>
      <c r="J357" s="44" t="s">
        <v>7</v>
      </c>
      <c r="K357" s="34">
        <v>0.8</v>
      </c>
      <c r="L357" s="35" t="s">
        <v>6</v>
      </c>
      <c r="M357" s="36" t="s">
        <v>1253</v>
      </c>
      <c r="N357" s="36" t="s">
        <v>1253</v>
      </c>
      <c r="O357" s="48" t="s">
        <v>1255</v>
      </c>
      <c r="P357" s="48" t="s">
        <v>1255</v>
      </c>
      <c r="Q357" s="35" t="s">
        <v>6</v>
      </c>
      <c r="R357" s="36" t="s">
        <v>1253</v>
      </c>
      <c r="S357" s="36" t="s">
        <v>1253</v>
      </c>
      <c r="T357" s="36" t="s">
        <v>1253</v>
      </c>
      <c r="U357" s="48" t="s">
        <v>1255</v>
      </c>
      <c r="V357" s="48" t="s">
        <v>1255</v>
      </c>
      <c r="W357" s="48" t="s">
        <v>1255</v>
      </c>
      <c r="X357" s="36" t="s">
        <v>1253</v>
      </c>
      <c r="Y357" s="36" t="s">
        <v>1253</v>
      </c>
      <c r="Z357" s="36" t="s">
        <v>1253</v>
      </c>
      <c r="AA357" s="36" t="s">
        <v>1253</v>
      </c>
      <c r="AB357" s="35" t="s">
        <v>6</v>
      </c>
      <c r="AC357" s="35" t="s">
        <v>6</v>
      </c>
      <c r="AD357" s="35" t="s">
        <v>6</v>
      </c>
      <c r="AE357" s="36" t="s">
        <v>1253</v>
      </c>
      <c r="AF357" s="37" t="s">
        <v>1255</v>
      </c>
      <c r="AG357" s="36" t="s">
        <v>1253</v>
      </c>
    </row>
    <row r="358" spans="2:33" ht="15" customHeight="1" x14ac:dyDescent="0.25">
      <c r="B358" s="46" t="s">
        <v>1492</v>
      </c>
      <c r="C358" s="39" t="s">
        <v>210</v>
      </c>
      <c r="D358" s="40">
        <v>8040</v>
      </c>
      <c r="E358" s="38">
        <v>8</v>
      </c>
      <c r="F358" s="38" t="s">
        <v>777</v>
      </c>
      <c r="G358" s="42" t="s">
        <v>589</v>
      </c>
      <c r="H358" s="41" t="s">
        <v>1473</v>
      </c>
      <c r="I358" s="32" t="s">
        <v>1492</v>
      </c>
      <c r="J358" s="44" t="s">
        <v>7</v>
      </c>
      <c r="K358" s="34">
        <v>0.8</v>
      </c>
      <c r="L358" s="35" t="s">
        <v>6</v>
      </c>
      <c r="M358" s="36" t="s">
        <v>1253</v>
      </c>
      <c r="N358" s="36" t="s">
        <v>1253</v>
      </c>
      <c r="O358" s="36" t="s">
        <v>1253</v>
      </c>
      <c r="P358" s="36" t="s">
        <v>1253</v>
      </c>
      <c r="Q358" s="35" t="s">
        <v>6</v>
      </c>
      <c r="R358" s="36" t="s">
        <v>1253</v>
      </c>
      <c r="S358" s="36" t="s">
        <v>1253</v>
      </c>
      <c r="T358" s="36" t="s">
        <v>1253</v>
      </c>
      <c r="U358" s="36" t="s">
        <v>1253</v>
      </c>
      <c r="V358" s="36" t="s">
        <v>1253</v>
      </c>
      <c r="W358" s="36" t="s">
        <v>1253</v>
      </c>
      <c r="X358" s="36" t="s">
        <v>1253</v>
      </c>
      <c r="Y358" s="36" t="s">
        <v>1253</v>
      </c>
      <c r="Z358" s="36" t="s">
        <v>1253</v>
      </c>
      <c r="AA358" s="36" t="s">
        <v>1253</v>
      </c>
      <c r="AB358" s="35" t="s">
        <v>6</v>
      </c>
      <c r="AC358" s="35" t="s">
        <v>6</v>
      </c>
      <c r="AD358" s="35" t="s">
        <v>6</v>
      </c>
      <c r="AE358" s="36" t="s">
        <v>1253</v>
      </c>
      <c r="AF358" s="37" t="s">
        <v>1255</v>
      </c>
      <c r="AG358" s="36" t="s">
        <v>1253</v>
      </c>
    </row>
    <row r="359" spans="2:33" ht="15" customHeight="1" x14ac:dyDescent="0.3">
      <c r="B359" s="46" t="s">
        <v>1492</v>
      </c>
      <c r="C359" s="39" t="s">
        <v>210</v>
      </c>
      <c r="D359" s="40">
        <v>8050</v>
      </c>
      <c r="E359" s="38">
        <v>8</v>
      </c>
      <c r="F359" s="38" t="s">
        <v>777</v>
      </c>
      <c r="G359" s="42" t="s">
        <v>695</v>
      </c>
      <c r="H359" s="41" t="s">
        <v>1455</v>
      </c>
      <c r="I359" s="32" t="s">
        <v>1492</v>
      </c>
      <c r="J359" s="44" t="s">
        <v>7</v>
      </c>
      <c r="K359" s="34">
        <v>0.8</v>
      </c>
      <c r="L359" s="35" t="s">
        <v>6</v>
      </c>
      <c r="M359" s="36" t="s">
        <v>1253</v>
      </c>
      <c r="N359" s="36" t="s">
        <v>1253</v>
      </c>
      <c r="O359" s="48" t="s">
        <v>1255</v>
      </c>
      <c r="P359" s="48" t="s">
        <v>1255</v>
      </c>
      <c r="Q359" s="35" t="s">
        <v>6</v>
      </c>
      <c r="R359" s="36" t="s">
        <v>1253</v>
      </c>
      <c r="S359" s="36" t="s">
        <v>1253</v>
      </c>
      <c r="T359" s="36" t="s">
        <v>1253</v>
      </c>
      <c r="U359" s="48" t="s">
        <v>1255</v>
      </c>
      <c r="V359" s="48" t="s">
        <v>1255</v>
      </c>
      <c r="W359" s="48" t="s">
        <v>1255</v>
      </c>
      <c r="X359" s="36" t="s">
        <v>1253</v>
      </c>
      <c r="Y359" s="36" t="s">
        <v>1253</v>
      </c>
      <c r="Z359" s="36" t="s">
        <v>1253</v>
      </c>
      <c r="AA359" s="36" t="s">
        <v>1253</v>
      </c>
      <c r="AB359" s="35" t="s">
        <v>6</v>
      </c>
      <c r="AC359" s="35" t="s">
        <v>6</v>
      </c>
      <c r="AD359" s="35" t="s">
        <v>6</v>
      </c>
      <c r="AE359" s="36" t="s">
        <v>1253</v>
      </c>
      <c r="AF359" s="37" t="s">
        <v>1255</v>
      </c>
      <c r="AG359" s="36" t="s">
        <v>1253</v>
      </c>
    </row>
    <row r="360" spans="2:33" ht="15" customHeight="1" x14ac:dyDescent="0.25">
      <c r="B360" s="46" t="s">
        <v>1492</v>
      </c>
      <c r="C360" s="39" t="s">
        <v>210</v>
      </c>
      <c r="D360" s="40">
        <v>8054</v>
      </c>
      <c r="E360" s="38">
        <v>8</v>
      </c>
      <c r="F360" s="38" t="s">
        <v>777</v>
      </c>
      <c r="G360" s="42" t="s">
        <v>568</v>
      </c>
      <c r="H360" s="41" t="s">
        <v>1496</v>
      </c>
      <c r="I360" s="32" t="s">
        <v>1492</v>
      </c>
      <c r="J360" s="44" t="s">
        <v>7</v>
      </c>
      <c r="K360" s="34">
        <v>0.8</v>
      </c>
      <c r="L360" s="35" t="s">
        <v>6</v>
      </c>
      <c r="M360" s="36" t="s">
        <v>1253</v>
      </c>
      <c r="N360" s="36" t="s">
        <v>1253</v>
      </c>
      <c r="O360" s="36" t="s">
        <v>1253</v>
      </c>
      <c r="P360" s="36" t="s">
        <v>1253</v>
      </c>
      <c r="Q360" s="35" t="s">
        <v>6</v>
      </c>
      <c r="R360" s="36" t="s">
        <v>1253</v>
      </c>
      <c r="S360" s="36" t="s">
        <v>1253</v>
      </c>
      <c r="T360" s="36" t="s">
        <v>1253</v>
      </c>
      <c r="U360" s="36" t="s">
        <v>1253</v>
      </c>
      <c r="V360" s="36" t="s">
        <v>1253</v>
      </c>
      <c r="W360" s="36" t="s">
        <v>1253</v>
      </c>
      <c r="X360" s="36" t="s">
        <v>1253</v>
      </c>
      <c r="Y360" s="36" t="s">
        <v>1253</v>
      </c>
      <c r="Z360" s="36" t="s">
        <v>1253</v>
      </c>
      <c r="AA360" s="36" t="s">
        <v>1253</v>
      </c>
      <c r="AB360" s="35" t="s">
        <v>6</v>
      </c>
      <c r="AC360" s="35" t="s">
        <v>6</v>
      </c>
      <c r="AD360" s="35" t="s">
        <v>6</v>
      </c>
      <c r="AE360" s="36" t="s">
        <v>1253</v>
      </c>
      <c r="AF360" s="37" t="s">
        <v>1255</v>
      </c>
      <c r="AG360" s="36" t="s">
        <v>1253</v>
      </c>
    </row>
    <row r="361" spans="2:33" ht="15" customHeight="1" x14ac:dyDescent="0.25">
      <c r="B361" s="46" t="s">
        <v>1492</v>
      </c>
      <c r="C361" s="39" t="s">
        <v>210</v>
      </c>
      <c r="D361" s="40">
        <v>8074</v>
      </c>
      <c r="E361" s="38">
        <v>8</v>
      </c>
      <c r="F361" s="38" t="s">
        <v>777</v>
      </c>
      <c r="G361" s="42" t="s">
        <v>535</v>
      </c>
      <c r="H361" s="41" t="s">
        <v>535</v>
      </c>
      <c r="I361" s="32" t="s">
        <v>1492</v>
      </c>
      <c r="J361" s="44" t="s">
        <v>7</v>
      </c>
      <c r="K361" s="34">
        <v>0.8</v>
      </c>
      <c r="L361" s="35" t="s">
        <v>6</v>
      </c>
      <c r="M361" s="36" t="s">
        <v>1253</v>
      </c>
      <c r="N361" s="36" t="s">
        <v>1253</v>
      </c>
      <c r="O361" s="36" t="s">
        <v>1253</v>
      </c>
      <c r="P361" s="36" t="s">
        <v>1253</v>
      </c>
      <c r="Q361" s="35" t="s">
        <v>6</v>
      </c>
      <c r="R361" s="36" t="s">
        <v>1253</v>
      </c>
      <c r="S361" s="36" t="s">
        <v>1253</v>
      </c>
      <c r="T361" s="36" t="s">
        <v>1253</v>
      </c>
      <c r="U361" s="36" t="s">
        <v>1253</v>
      </c>
      <c r="V361" s="36" t="s">
        <v>1253</v>
      </c>
      <c r="W361" s="36" t="s">
        <v>1253</v>
      </c>
      <c r="X361" s="36" t="s">
        <v>1253</v>
      </c>
      <c r="Y361" s="36" t="s">
        <v>1253</v>
      </c>
      <c r="Z361" s="36" t="s">
        <v>1253</v>
      </c>
      <c r="AA361" s="36" t="s">
        <v>1253</v>
      </c>
      <c r="AB361" s="35" t="s">
        <v>6</v>
      </c>
      <c r="AC361" s="35" t="s">
        <v>6</v>
      </c>
      <c r="AD361" s="35" t="s">
        <v>6</v>
      </c>
      <c r="AE361" s="36" t="s">
        <v>1253</v>
      </c>
      <c r="AF361" s="37" t="s">
        <v>1255</v>
      </c>
      <c r="AG361" s="36" t="s">
        <v>1253</v>
      </c>
    </row>
    <row r="362" spans="2:33" ht="15" customHeight="1" x14ac:dyDescent="0.3">
      <c r="B362" s="46" t="s">
        <v>887</v>
      </c>
      <c r="C362" s="39" t="s">
        <v>210</v>
      </c>
      <c r="D362" s="40">
        <v>9723</v>
      </c>
      <c r="E362" s="49" t="s">
        <v>6</v>
      </c>
      <c r="F362" s="38" t="s">
        <v>1497</v>
      </c>
      <c r="G362" s="42" t="s">
        <v>896</v>
      </c>
      <c r="H362" s="41" t="s">
        <v>1498</v>
      </c>
      <c r="I362" s="32" t="s">
        <v>1292</v>
      </c>
      <c r="J362" s="44" t="s">
        <v>1499</v>
      </c>
      <c r="K362" s="34">
        <v>0.9</v>
      </c>
      <c r="L362" s="48" t="s">
        <v>1255</v>
      </c>
      <c r="M362" s="36" t="s">
        <v>1253</v>
      </c>
      <c r="N362" s="36" t="s">
        <v>1253</v>
      </c>
      <c r="O362" s="35" t="s">
        <v>6</v>
      </c>
      <c r="P362" s="35" t="s">
        <v>6</v>
      </c>
      <c r="Q362" s="50" t="str">
        <f>L362</f>
        <v>○</v>
      </c>
      <c r="R362" s="36" t="s">
        <v>1253</v>
      </c>
      <c r="S362" s="36" t="s">
        <v>1253</v>
      </c>
      <c r="T362" s="36" t="s">
        <v>1253</v>
      </c>
      <c r="U362" s="35" t="s">
        <v>6</v>
      </c>
      <c r="V362" s="35" t="s">
        <v>6</v>
      </c>
      <c r="W362" s="35" t="s">
        <v>6</v>
      </c>
      <c r="X362" s="36" t="s">
        <v>1253</v>
      </c>
      <c r="Y362" s="48" t="s">
        <v>1255</v>
      </c>
      <c r="Z362" s="36" t="s">
        <v>1253</v>
      </c>
      <c r="AA362" s="35" t="s">
        <v>6</v>
      </c>
      <c r="AB362" s="35" t="s">
        <v>6</v>
      </c>
      <c r="AC362" s="35" t="s">
        <v>6</v>
      </c>
      <c r="AD362" s="35" t="s">
        <v>6</v>
      </c>
      <c r="AE362" s="35" t="s">
        <v>6</v>
      </c>
      <c r="AF362" s="35" t="s">
        <v>6</v>
      </c>
      <c r="AG362" s="35" t="s">
        <v>6</v>
      </c>
    </row>
    <row r="363" spans="2:33" ht="15" customHeight="1" x14ac:dyDescent="0.3">
      <c r="B363" s="46" t="s">
        <v>887</v>
      </c>
      <c r="C363" s="39" t="s">
        <v>210</v>
      </c>
      <c r="D363" s="40">
        <v>9724</v>
      </c>
      <c r="E363" s="49" t="s">
        <v>6</v>
      </c>
      <c r="F363" s="38" t="s">
        <v>1500</v>
      </c>
      <c r="G363" s="42" t="s">
        <v>894</v>
      </c>
      <c r="H363" s="41" t="s">
        <v>1501</v>
      </c>
      <c r="I363" s="32" t="s">
        <v>1292</v>
      </c>
      <c r="J363" s="44" t="s">
        <v>1499</v>
      </c>
      <c r="K363" s="34">
        <v>0.9</v>
      </c>
      <c r="L363" s="48" t="s">
        <v>1255</v>
      </c>
      <c r="M363" s="36" t="s">
        <v>1253</v>
      </c>
      <c r="N363" s="36" t="s">
        <v>1253</v>
      </c>
      <c r="O363" s="35" t="s">
        <v>6</v>
      </c>
      <c r="P363" s="35" t="s">
        <v>6</v>
      </c>
      <c r="Q363" s="50" t="str">
        <f>L363</f>
        <v>○</v>
      </c>
      <c r="R363" s="36" t="s">
        <v>1253</v>
      </c>
      <c r="S363" s="36" t="s">
        <v>1253</v>
      </c>
      <c r="T363" s="36" t="s">
        <v>1253</v>
      </c>
      <c r="U363" s="35" t="s">
        <v>6</v>
      </c>
      <c r="V363" s="35" t="s">
        <v>6</v>
      </c>
      <c r="W363" s="35" t="s">
        <v>6</v>
      </c>
      <c r="X363" s="36" t="s">
        <v>1253</v>
      </c>
      <c r="Y363" s="48" t="s">
        <v>1255</v>
      </c>
      <c r="Z363" s="36" t="s">
        <v>1253</v>
      </c>
      <c r="AA363" s="35" t="s">
        <v>6</v>
      </c>
      <c r="AB363" s="35" t="s">
        <v>6</v>
      </c>
      <c r="AC363" s="35" t="s">
        <v>6</v>
      </c>
      <c r="AD363" s="35" t="s">
        <v>6</v>
      </c>
      <c r="AE363" s="35" t="s">
        <v>6</v>
      </c>
      <c r="AF363" s="35" t="s">
        <v>6</v>
      </c>
      <c r="AG363" s="35" t="s">
        <v>6</v>
      </c>
    </row>
    <row r="364" spans="2:33" ht="15" customHeight="1" x14ac:dyDescent="0.3">
      <c r="B364" s="46" t="s">
        <v>887</v>
      </c>
      <c r="C364" s="39" t="s">
        <v>210</v>
      </c>
      <c r="D364" s="40">
        <v>9725</v>
      </c>
      <c r="E364" s="49" t="s">
        <v>6</v>
      </c>
      <c r="F364" s="38" t="s">
        <v>1502</v>
      </c>
      <c r="G364" s="42" t="s">
        <v>892</v>
      </c>
      <c r="H364" s="41" t="s">
        <v>1503</v>
      </c>
      <c r="I364" s="32" t="s">
        <v>1292</v>
      </c>
      <c r="J364" s="44" t="s">
        <v>1499</v>
      </c>
      <c r="K364" s="34">
        <v>0.9</v>
      </c>
      <c r="L364" s="48" t="s">
        <v>1255</v>
      </c>
      <c r="M364" s="36" t="s">
        <v>1253</v>
      </c>
      <c r="N364" s="36" t="s">
        <v>1253</v>
      </c>
      <c r="O364" s="35" t="s">
        <v>6</v>
      </c>
      <c r="P364" s="35" t="s">
        <v>6</v>
      </c>
      <c r="Q364" s="50" t="str">
        <f>L364</f>
        <v>○</v>
      </c>
      <c r="R364" s="36" t="s">
        <v>1253</v>
      </c>
      <c r="S364" s="36" t="s">
        <v>1253</v>
      </c>
      <c r="T364" s="36" t="s">
        <v>1253</v>
      </c>
      <c r="U364" s="35" t="s">
        <v>6</v>
      </c>
      <c r="V364" s="35" t="s">
        <v>6</v>
      </c>
      <c r="W364" s="35" t="s">
        <v>6</v>
      </c>
      <c r="X364" s="36" t="s">
        <v>1253</v>
      </c>
      <c r="Y364" s="48" t="s">
        <v>1255</v>
      </c>
      <c r="Z364" s="36" t="s">
        <v>1253</v>
      </c>
      <c r="AA364" s="35" t="s">
        <v>6</v>
      </c>
      <c r="AB364" s="35" t="s">
        <v>6</v>
      </c>
      <c r="AC364" s="35" t="s">
        <v>6</v>
      </c>
      <c r="AD364" s="35" t="s">
        <v>6</v>
      </c>
      <c r="AE364" s="35" t="s">
        <v>6</v>
      </c>
      <c r="AF364" s="35" t="s">
        <v>6</v>
      </c>
      <c r="AG364" s="35" t="s">
        <v>6</v>
      </c>
    </row>
    <row r="365" spans="2:33" ht="15" customHeight="1" x14ac:dyDescent="0.3">
      <c r="B365" s="46" t="s">
        <v>887</v>
      </c>
      <c r="C365" s="39" t="s">
        <v>210</v>
      </c>
      <c r="D365" s="40">
        <v>9727</v>
      </c>
      <c r="E365" s="49" t="s">
        <v>6</v>
      </c>
      <c r="F365" s="38" t="s">
        <v>142</v>
      </c>
      <c r="G365" s="42" t="s">
        <v>889</v>
      </c>
      <c r="H365" s="41" t="s">
        <v>1504</v>
      </c>
      <c r="I365" s="32" t="s">
        <v>1292</v>
      </c>
      <c r="J365" s="44" t="s">
        <v>1499</v>
      </c>
      <c r="K365" s="34">
        <v>0.9</v>
      </c>
      <c r="L365" s="48" t="s">
        <v>1255</v>
      </c>
      <c r="M365" s="36" t="s">
        <v>1253</v>
      </c>
      <c r="N365" s="36" t="s">
        <v>1253</v>
      </c>
      <c r="O365" s="35" t="s">
        <v>6</v>
      </c>
      <c r="P365" s="35" t="s">
        <v>6</v>
      </c>
      <c r="Q365" s="50" t="str">
        <f>L365</f>
        <v>○</v>
      </c>
      <c r="R365" s="36" t="s">
        <v>1253</v>
      </c>
      <c r="S365" s="36" t="s">
        <v>1253</v>
      </c>
      <c r="T365" s="36" t="s">
        <v>1253</v>
      </c>
      <c r="U365" s="35" t="s">
        <v>6</v>
      </c>
      <c r="V365" s="35" t="s">
        <v>6</v>
      </c>
      <c r="W365" s="35" t="s">
        <v>6</v>
      </c>
      <c r="X365" s="36" t="s">
        <v>1253</v>
      </c>
      <c r="Y365" s="48" t="s">
        <v>1255</v>
      </c>
      <c r="Z365" s="36" t="s">
        <v>1253</v>
      </c>
      <c r="AA365" s="35" t="s">
        <v>6</v>
      </c>
      <c r="AB365" s="35" t="s">
        <v>6</v>
      </c>
      <c r="AC365" s="35" t="s">
        <v>6</v>
      </c>
      <c r="AD365" s="35" t="s">
        <v>6</v>
      </c>
      <c r="AE365" s="35" t="s">
        <v>6</v>
      </c>
      <c r="AF365" s="35" t="s">
        <v>6</v>
      </c>
      <c r="AG365" s="35" t="s">
        <v>6</v>
      </c>
    </row>
    <row r="366" spans="2:33" ht="15" customHeight="1" x14ac:dyDescent="0.3">
      <c r="B366" s="46" t="s">
        <v>897</v>
      </c>
      <c r="C366" s="39" t="s">
        <v>210</v>
      </c>
      <c r="D366" s="40">
        <v>9701</v>
      </c>
      <c r="E366" s="49" t="s">
        <v>6</v>
      </c>
      <c r="F366" s="51" t="s">
        <v>172</v>
      </c>
      <c r="G366" s="42" t="s">
        <v>963</v>
      </c>
      <c r="H366" s="41" t="s">
        <v>1505</v>
      </c>
      <c r="I366" s="32" t="s">
        <v>1292</v>
      </c>
      <c r="J366" s="44" t="s">
        <v>1499</v>
      </c>
      <c r="K366" s="34">
        <v>0.9</v>
      </c>
      <c r="L366" s="36" t="s">
        <v>1253</v>
      </c>
      <c r="M366" s="36" t="s">
        <v>1253</v>
      </c>
      <c r="N366" s="36" t="s">
        <v>1253</v>
      </c>
      <c r="O366" s="35" t="s">
        <v>6</v>
      </c>
      <c r="P366" s="35" t="s">
        <v>6</v>
      </c>
      <c r="Q366" s="48" t="s">
        <v>1255</v>
      </c>
      <c r="R366" s="36" t="s">
        <v>1253</v>
      </c>
      <c r="S366" s="36" t="s">
        <v>1253</v>
      </c>
      <c r="T366" s="36" t="s">
        <v>1253</v>
      </c>
      <c r="U366" s="35" t="s">
        <v>6</v>
      </c>
      <c r="V366" s="35" t="s">
        <v>6</v>
      </c>
      <c r="W366" s="35" t="s">
        <v>6</v>
      </c>
      <c r="X366" s="36" t="s">
        <v>1253</v>
      </c>
      <c r="Y366" s="48" t="s">
        <v>1255</v>
      </c>
      <c r="Z366" s="36" t="s">
        <v>1253</v>
      </c>
      <c r="AA366" s="35" t="s">
        <v>6</v>
      </c>
      <c r="AB366" s="35" t="s">
        <v>6</v>
      </c>
      <c r="AC366" s="35" t="s">
        <v>6</v>
      </c>
      <c r="AD366" s="35" t="s">
        <v>6</v>
      </c>
      <c r="AE366" s="35" t="s">
        <v>6</v>
      </c>
      <c r="AF366" s="35" t="s">
        <v>6</v>
      </c>
      <c r="AG366" s="35" t="s">
        <v>6</v>
      </c>
    </row>
    <row r="367" spans="2:33" ht="15" customHeight="1" x14ac:dyDescent="0.3">
      <c r="B367" s="46" t="s">
        <v>897</v>
      </c>
      <c r="C367" s="39" t="s">
        <v>210</v>
      </c>
      <c r="D367" s="40">
        <v>9702</v>
      </c>
      <c r="E367" s="49" t="s">
        <v>6</v>
      </c>
      <c r="F367" s="52" t="s">
        <v>162</v>
      </c>
      <c r="G367" s="42" t="s">
        <v>961</v>
      </c>
      <c r="H367" s="41" t="s">
        <v>1506</v>
      </c>
      <c r="I367" s="32" t="s">
        <v>1292</v>
      </c>
      <c r="J367" s="44" t="s">
        <v>1499</v>
      </c>
      <c r="K367" s="34">
        <v>0.8</v>
      </c>
      <c r="L367" s="36" t="s">
        <v>1253</v>
      </c>
      <c r="M367" s="36" t="s">
        <v>1253</v>
      </c>
      <c r="N367" s="36" t="s">
        <v>1253</v>
      </c>
      <c r="O367" s="35" t="s">
        <v>6</v>
      </c>
      <c r="P367" s="35" t="s">
        <v>6</v>
      </c>
      <c r="Q367" s="48" t="s">
        <v>1255</v>
      </c>
      <c r="R367" s="36" t="s">
        <v>1253</v>
      </c>
      <c r="S367" s="36" t="s">
        <v>1253</v>
      </c>
      <c r="T367" s="36" t="s">
        <v>1253</v>
      </c>
      <c r="U367" s="35" t="s">
        <v>6</v>
      </c>
      <c r="V367" s="35" t="s">
        <v>6</v>
      </c>
      <c r="W367" s="35" t="s">
        <v>6</v>
      </c>
      <c r="X367" s="36" t="s">
        <v>1253</v>
      </c>
      <c r="Y367" s="48" t="s">
        <v>1255</v>
      </c>
      <c r="Z367" s="36" t="s">
        <v>1253</v>
      </c>
      <c r="AA367" s="35" t="s">
        <v>6</v>
      </c>
      <c r="AB367" s="35" t="s">
        <v>6</v>
      </c>
      <c r="AC367" s="35" t="s">
        <v>6</v>
      </c>
      <c r="AD367" s="35" t="s">
        <v>6</v>
      </c>
      <c r="AE367" s="35" t="s">
        <v>6</v>
      </c>
      <c r="AF367" s="35" t="s">
        <v>6</v>
      </c>
      <c r="AG367" s="35" t="s">
        <v>6</v>
      </c>
    </row>
    <row r="368" spans="2:33" ht="15" customHeight="1" x14ac:dyDescent="0.3">
      <c r="B368" s="46" t="s">
        <v>897</v>
      </c>
      <c r="C368" s="39" t="s">
        <v>210</v>
      </c>
      <c r="D368" s="40">
        <v>9704</v>
      </c>
      <c r="E368" s="49" t="s">
        <v>6</v>
      </c>
      <c r="F368" s="52" t="s">
        <v>172</v>
      </c>
      <c r="G368" s="42" t="s">
        <v>958</v>
      </c>
      <c r="H368" s="41" t="s">
        <v>1507</v>
      </c>
      <c r="I368" s="32" t="s">
        <v>1292</v>
      </c>
      <c r="J368" s="44" t="s">
        <v>1499</v>
      </c>
      <c r="K368" s="34">
        <v>0.9</v>
      </c>
      <c r="L368" s="36" t="s">
        <v>1253</v>
      </c>
      <c r="M368" s="36" t="s">
        <v>1253</v>
      </c>
      <c r="N368" s="36" t="s">
        <v>1253</v>
      </c>
      <c r="O368" s="35" t="s">
        <v>6</v>
      </c>
      <c r="P368" s="35" t="s">
        <v>6</v>
      </c>
      <c r="Q368" s="48" t="s">
        <v>1255</v>
      </c>
      <c r="R368" s="36" t="s">
        <v>1253</v>
      </c>
      <c r="S368" s="36" t="s">
        <v>1253</v>
      </c>
      <c r="T368" s="36" t="s">
        <v>1253</v>
      </c>
      <c r="U368" s="35" t="s">
        <v>6</v>
      </c>
      <c r="V368" s="35" t="s">
        <v>6</v>
      </c>
      <c r="W368" s="35" t="s">
        <v>6</v>
      </c>
      <c r="X368" s="36" t="s">
        <v>1253</v>
      </c>
      <c r="Y368" s="48" t="s">
        <v>1255</v>
      </c>
      <c r="Z368" s="36" t="s">
        <v>1253</v>
      </c>
      <c r="AA368" s="35" t="s">
        <v>6</v>
      </c>
      <c r="AB368" s="35" t="s">
        <v>6</v>
      </c>
      <c r="AC368" s="35" t="s">
        <v>6</v>
      </c>
      <c r="AD368" s="35" t="s">
        <v>6</v>
      </c>
      <c r="AE368" s="35" t="s">
        <v>6</v>
      </c>
      <c r="AF368" s="35" t="s">
        <v>6</v>
      </c>
      <c r="AG368" s="35" t="s">
        <v>6</v>
      </c>
    </row>
    <row r="369" spans="2:33" ht="15" customHeight="1" x14ac:dyDescent="0.25">
      <c r="B369" s="46" t="s">
        <v>897</v>
      </c>
      <c r="C369" s="39" t="s">
        <v>210</v>
      </c>
      <c r="D369" s="40">
        <v>9705</v>
      </c>
      <c r="E369" s="49" t="s">
        <v>6</v>
      </c>
      <c r="F369" s="52" t="s">
        <v>172</v>
      </c>
      <c r="G369" s="42" t="s">
        <v>955</v>
      </c>
      <c r="H369" s="41" t="s">
        <v>1508</v>
      </c>
      <c r="I369" s="32" t="s">
        <v>1292</v>
      </c>
      <c r="J369" s="44" t="s">
        <v>174</v>
      </c>
      <c r="K369" s="34">
        <v>0.9</v>
      </c>
      <c r="L369" s="36" t="s">
        <v>1253</v>
      </c>
      <c r="M369" s="35" t="s">
        <v>6</v>
      </c>
      <c r="N369" s="35" t="s">
        <v>6</v>
      </c>
      <c r="O369" s="35" t="s">
        <v>6</v>
      </c>
      <c r="P369" s="35" t="s">
        <v>6</v>
      </c>
      <c r="Q369" s="36" t="s">
        <v>1253</v>
      </c>
      <c r="R369" s="35" t="s">
        <v>6</v>
      </c>
      <c r="S369" s="35" t="s">
        <v>6</v>
      </c>
      <c r="T369" s="35" t="s">
        <v>6</v>
      </c>
      <c r="U369" s="35" t="s">
        <v>6</v>
      </c>
      <c r="V369" s="35" t="s">
        <v>6</v>
      </c>
      <c r="W369" s="35" t="s">
        <v>6</v>
      </c>
      <c r="X369" s="36" t="s">
        <v>6</v>
      </c>
      <c r="Y369" s="36" t="s">
        <v>1253</v>
      </c>
      <c r="Z369" s="35" t="s">
        <v>6</v>
      </c>
      <c r="AA369" s="35" t="s">
        <v>6</v>
      </c>
      <c r="AB369" s="35" t="s">
        <v>6</v>
      </c>
      <c r="AC369" s="35" t="s">
        <v>6</v>
      </c>
      <c r="AD369" s="35" t="s">
        <v>6</v>
      </c>
      <c r="AE369" s="35" t="s">
        <v>6</v>
      </c>
      <c r="AF369" s="35" t="s">
        <v>6</v>
      </c>
      <c r="AG369" s="35" t="s">
        <v>6</v>
      </c>
    </row>
    <row r="370" spans="2:33" ht="15" customHeight="1" x14ac:dyDescent="0.3">
      <c r="B370" s="46" t="s">
        <v>897</v>
      </c>
      <c r="C370" s="39" t="s">
        <v>210</v>
      </c>
      <c r="D370" s="40">
        <v>9706</v>
      </c>
      <c r="E370" s="49" t="s">
        <v>6</v>
      </c>
      <c r="F370" s="52" t="s">
        <v>172</v>
      </c>
      <c r="G370" s="42" t="s">
        <v>953</v>
      </c>
      <c r="H370" s="41" t="s">
        <v>1509</v>
      </c>
      <c r="I370" s="32" t="s">
        <v>1292</v>
      </c>
      <c r="J370" s="44" t="s">
        <v>1499</v>
      </c>
      <c r="K370" s="34">
        <v>0.9</v>
      </c>
      <c r="L370" s="36" t="s">
        <v>1253</v>
      </c>
      <c r="M370" s="36" t="s">
        <v>1253</v>
      </c>
      <c r="N370" s="36" t="s">
        <v>1253</v>
      </c>
      <c r="O370" s="35" t="s">
        <v>6</v>
      </c>
      <c r="P370" s="35" t="s">
        <v>6</v>
      </c>
      <c r="Q370" s="48" t="s">
        <v>1255</v>
      </c>
      <c r="R370" s="36" t="s">
        <v>1253</v>
      </c>
      <c r="S370" s="36" t="s">
        <v>1253</v>
      </c>
      <c r="T370" s="36" t="s">
        <v>1253</v>
      </c>
      <c r="U370" s="35" t="s">
        <v>6</v>
      </c>
      <c r="V370" s="35" t="s">
        <v>6</v>
      </c>
      <c r="W370" s="35" t="s">
        <v>6</v>
      </c>
      <c r="X370" s="36" t="s">
        <v>1253</v>
      </c>
      <c r="Y370" s="48" t="s">
        <v>1255</v>
      </c>
      <c r="Z370" s="36" t="s">
        <v>1253</v>
      </c>
      <c r="AA370" s="35" t="s">
        <v>6</v>
      </c>
      <c r="AB370" s="35" t="s">
        <v>6</v>
      </c>
      <c r="AC370" s="35" t="s">
        <v>6</v>
      </c>
      <c r="AD370" s="35" t="s">
        <v>6</v>
      </c>
      <c r="AE370" s="35" t="s">
        <v>6</v>
      </c>
      <c r="AF370" s="35" t="s">
        <v>6</v>
      </c>
      <c r="AG370" s="35" t="s">
        <v>6</v>
      </c>
    </row>
    <row r="371" spans="2:33" ht="15" customHeight="1" x14ac:dyDescent="0.3">
      <c r="B371" s="46" t="s">
        <v>897</v>
      </c>
      <c r="C371" s="39" t="s">
        <v>210</v>
      </c>
      <c r="D371" s="40">
        <v>9708</v>
      </c>
      <c r="E371" s="49" t="s">
        <v>6</v>
      </c>
      <c r="F371" s="52" t="s">
        <v>170</v>
      </c>
      <c r="G371" s="42" t="s">
        <v>951</v>
      </c>
      <c r="H371" s="41" t="s">
        <v>1510</v>
      </c>
      <c r="I371" s="32" t="s">
        <v>1292</v>
      </c>
      <c r="J371" s="44" t="s">
        <v>1499</v>
      </c>
      <c r="K371" s="34">
        <v>0.9</v>
      </c>
      <c r="L371" s="36" t="s">
        <v>1253</v>
      </c>
      <c r="M371" s="36" t="s">
        <v>1253</v>
      </c>
      <c r="N371" s="36" t="s">
        <v>1253</v>
      </c>
      <c r="O371" s="35" t="s">
        <v>6</v>
      </c>
      <c r="P371" s="35" t="s">
        <v>6</v>
      </c>
      <c r="Q371" s="48" t="s">
        <v>1255</v>
      </c>
      <c r="R371" s="36" t="s">
        <v>1253</v>
      </c>
      <c r="S371" s="36" t="s">
        <v>1253</v>
      </c>
      <c r="T371" s="36" t="s">
        <v>1253</v>
      </c>
      <c r="U371" s="35" t="s">
        <v>6</v>
      </c>
      <c r="V371" s="35" t="s">
        <v>6</v>
      </c>
      <c r="W371" s="35" t="s">
        <v>6</v>
      </c>
      <c r="X371" s="36" t="s">
        <v>1253</v>
      </c>
      <c r="Y371" s="48" t="s">
        <v>1255</v>
      </c>
      <c r="Z371" s="36" t="s">
        <v>1253</v>
      </c>
      <c r="AA371" s="35" t="s">
        <v>6</v>
      </c>
      <c r="AB371" s="35" t="s">
        <v>6</v>
      </c>
      <c r="AC371" s="35" t="s">
        <v>6</v>
      </c>
      <c r="AD371" s="35" t="s">
        <v>6</v>
      </c>
      <c r="AE371" s="35" t="s">
        <v>6</v>
      </c>
      <c r="AF371" s="35" t="s">
        <v>6</v>
      </c>
      <c r="AG371" s="35" t="s">
        <v>6</v>
      </c>
    </row>
    <row r="372" spans="2:33" ht="15" customHeight="1" x14ac:dyDescent="0.3">
      <c r="B372" s="46" t="s">
        <v>897</v>
      </c>
      <c r="C372" s="39" t="s">
        <v>210</v>
      </c>
      <c r="D372" s="40">
        <v>9709</v>
      </c>
      <c r="E372" s="49" t="s">
        <v>6</v>
      </c>
      <c r="F372" s="52" t="s">
        <v>170</v>
      </c>
      <c r="G372" s="42" t="s">
        <v>949</v>
      </c>
      <c r="H372" s="41" t="s">
        <v>1511</v>
      </c>
      <c r="I372" s="32" t="s">
        <v>1292</v>
      </c>
      <c r="J372" s="44" t="s">
        <v>1499</v>
      </c>
      <c r="K372" s="34">
        <v>0.9</v>
      </c>
      <c r="L372" s="36" t="s">
        <v>1253</v>
      </c>
      <c r="M372" s="36" t="s">
        <v>1253</v>
      </c>
      <c r="N372" s="36" t="s">
        <v>1253</v>
      </c>
      <c r="O372" s="35" t="s">
        <v>6</v>
      </c>
      <c r="P372" s="35" t="s">
        <v>6</v>
      </c>
      <c r="Q372" s="48" t="s">
        <v>1255</v>
      </c>
      <c r="R372" s="36" t="s">
        <v>1253</v>
      </c>
      <c r="S372" s="36" t="s">
        <v>1253</v>
      </c>
      <c r="T372" s="36" t="s">
        <v>1253</v>
      </c>
      <c r="U372" s="35" t="s">
        <v>6</v>
      </c>
      <c r="V372" s="35" t="s">
        <v>6</v>
      </c>
      <c r="W372" s="35" t="s">
        <v>6</v>
      </c>
      <c r="X372" s="36" t="s">
        <v>1253</v>
      </c>
      <c r="Y372" s="48" t="s">
        <v>1255</v>
      </c>
      <c r="Z372" s="36" t="s">
        <v>1253</v>
      </c>
      <c r="AA372" s="35" t="s">
        <v>6</v>
      </c>
      <c r="AB372" s="35" t="s">
        <v>6</v>
      </c>
      <c r="AC372" s="35" t="s">
        <v>6</v>
      </c>
      <c r="AD372" s="35" t="s">
        <v>6</v>
      </c>
      <c r="AE372" s="35" t="s">
        <v>6</v>
      </c>
      <c r="AF372" s="35" t="s">
        <v>6</v>
      </c>
      <c r="AG372" s="35" t="s">
        <v>6</v>
      </c>
    </row>
    <row r="373" spans="2:33" ht="15" customHeight="1" x14ac:dyDescent="0.3">
      <c r="B373" s="46" t="s">
        <v>897</v>
      </c>
      <c r="C373" s="39" t="s">
        <v>210</v>
      </c>
      <c r="D373" s="40">
        <v>9710</v>
      </c>
      <c r="E373" s="49" t="s">
        <v>6</v>
      </c>
      <c r="F373" s="52" t="s">
        <v>164</v>
      </c>
      <c r="G373" s="42" t="s">
        <v>947</v>
      </c>
      <c r="H373" s="41" t="s">
        <v>1512</v>
      </c>
      <c r="I373" s="32" t="s">
        <v>1292</v>
      </c>
      <c r="J373" s="44" t="s">
        <v>1499</v>
      </c>
      <c r="K373" s="34">
        <v>0.9</v>
      </c>
      <c r="L373" s="36" t="s">
        <v>1253</v>
      </c>
      <c r="M373" s="36" t="s">
        <v>1253</v>
      </c>
      <c r="N373" s="36" t="s">
        <v>1253</v>
      </c>
      <c r="O373" s="35" t="s">
        <v>6</v>
      </c>
      <c r="P373" s="35" t="s">
        <v>6</v>
      </c>
      <c r="Q373" s="48" t="s">
        <v>1255</v>
      </c>
      <c r="R373" s="36" t="s">
        <v>1253</v>
      </c>
      <c r="S373" s="36" t="s">
        <v>1253</v>
      </c>
      <c r="T373" s="36" t="s">
        <v>1253</v>
      </c>
      <c r="U373" s="35" t="s">
        <v>6</v>
      </c>
      <c r="V373" s="35" t="s">
        <v>6</v>
      </c>
      <c r="W373" s="35" t="s">
        <v>6</v>
      </c>
      <c r="X373" s="36" t="s">
        <v>1253</v>
      </c>
      <c r="Y373" s="48" t="s">
        <v>1255</v>
      </c>
      <c r="Z373" s="36" t="s">
        <v>1253</v>
      </c>
      <c r="AA373" s="35" t="s">
        <v>6</v>
      </c>
      <c r="AB373" s="35" t="s">
        <v>6</v>
      </c>
      <c r="AC373" s="35" t="s">
        <v>6</v>
      </c>
      <c r="AD373" s="35" t="s">
        <v>6</v>
      </c>
      <c r="AE373" s="35" t="s">
        <v>6</v>
      </c>
      <c r="AF373" s="35" t="s">
        <v>6</v>
      </c>
      <c r="AG373" s="35" t="s">
        <v>6</v>
      </c>
    </row>
    <row r="374" spans="2:33" ht="15" customHeight="1" x14ac:dyDescent="0.3">
      <c r="B374" s="46" t="s">
        <v>897</v>
      </c>
      <c r="C374" s="39" t="s">
        <v>210</v>
      </c>
      <c r="D374" s="40">
        <v>9713</v>
      </c>
      <c r="E374" s="49" t="s">
        <v>6</v>
      </c>
      <c r="F374" s="52" t="s">
        <v>162</v>
      </c>
      <c r="G374" s="42" t="s">
        <v>945</v>
      </c>
      <c r="H374" s="41" t="s">
        <v>1513</v>
      </c>
      <c r="I374" s="32" t="s">
        <v>1292</v>
      </c>
      <c r="J374" s="44" t="s">
        <v>1499</v>
      </c>
      <c r="K374" s="34">
        <v>0.8</v>
      </c>
      <c r="L374" s="36" t="s">
        <v>1253</v>
      </c>
      <c r="M374" s="36" t="s">
        <v>1253</v>
      </c>
      <c r="N374" s="36" t="s">
        <v>1253</v>
      </c>
      <c r="O374" s="35" t="s">
        <v>6</v>
      </c>
      <c r="P374" s="35" t="s">
        <v>6</v>
      </c>
      <c r="Q374" s="48" t="s">
        <v>1255</v>
      </c>
      <c r="R374" s="36" t="s">
        <v>1253</v>
      </c>
      <c r="S374" s="36" t="s">
        <v>1253</v>
      </c>
      <c r="T374" s="36" t="s">
        <v>1253</v>
      </c>
      <c r="U374" s="35" t="s">
        <v>6</v>
      </c>
      <c r="V374" s="35" t="s">
        <v>6</v>
      </c>
      <c r="W374" s="35" t="s">
        <v>6</v>
      </c>
      <c r="X374" s="36" t="s">
        <v>1253</v>
      </c>
      <c r="Y374" s="48" t="s">
        <v>1255</v>
      </c>
      <c r="Z374" s="36" t="s">
        <v>1253</v>
      </c>
      <c r="AA374" s="35" t="s">
        <v>6</v>
      </c>
      <c r="AB374" s="35" t="s">
        <v>6</v>
      </c>
      <c r="AC374" s="35" t="s">
        <v>6</v>
      </c>
      <c r="AD374" s="35" t="s">
        <v>6</v>
      </c>
      <c r="AE374" s="35" t="s">
        <v>6</v>
      </c>
      <c r="AF374" s="35" t="s">
        <v>6</v>
      </c>
      <c r="AG374" s="35" t="s">
        <v>6</v>
      </c>
    </row>
    <row r="375" spans="2:33" ht="15" customHeight="1" x14ac:dyDescent="0.3">
      <c r="B375" s="46" t="s">
        <v>897</v>
      </c>
      <c r="C375" s="39" t="s">
        <v>210</v>
      </c>
      <c r="D375" s="40">
        <v>9714</v>
      </c>
      <c r="E375" s="49" t="s">
        <v>6</v>
      </c>
      <c r="F375" s="52" t="s">
        <v>170</v>
      </c>
      <c r="G375" s="42" t="s">
        <v>943</v>
      </c>
      <c r="H375" s="41" t="s">
        <v>1514</v>
      </c>
      <c r="I375" s="32" t="s">
        <v>1292</v>
      </c>
      <c r="J375" s="44" t="s">
        <v>1499</v>
      </c>
      <c r="K375" s="34">
        <v>0.8</v>
      </c>
      <c r="L375" s="36" t="s">
        <v>1253</v>
      </c>
      <c r="M375" s="36" t="s">
        <v>1253</v>
      </c>
      <c r="N375" s="36" t="s">
        <v>1253</v>
      </c>
      <c r="O375" s="35" t="s">
        <v>6</v>
      </c>
      <c r="P375" s="35" t="s">
        <v>6</v>
      </c>
      <c r="Q375" s="48" t="s">
        <v>1255</v>
      </c>
      <c r="R375" s="36" t="s">
        <v>1253</v>
      </c>
      <c r="S375" s="36" t="s">
        <v>1253</v>
      </c>
      <c r="T375" s="36" t="s">
        <v>1253</v>
      </c>
      <c r="U375" s="35" t="s">
        <v>6</v>
      </c>
      <c r="V375" s="35" t="s">
        <v>6</v>
      </c>
      <c r="W375" s="35" t="s">
        <v>6</v>
      </c>
      <c r="X375" s="36" t="s">
        <v>1253</v>
      </c>
      <c r="Y375" s="48" t="s">
        <v>1255</v>
      </c>
      <c r="Z375" s="36" t="s">
        <v>1253</v>
      </c>
      <c r="AA375" s="35" t="s">
        <v>6</v>
      </c>
      <c r="AB375" s="35" t="s">
        <v>6</v>
      </c>
      <c r="AC375" s="35" t="s">
        <v>6</v>
      </c>
      <c r="AD375" s="35" t="s">
        <v>6</v>
      </c>
      <c r="AE375" s="35" t="s">
        <v>6</v>
      </c>
      <c r="AF375" s="35" t="s">
        <v>6</v>
      </c>
      <c r="AG375" s="35" t="s">
        <v>6</v>
      </c>
    </row>
    <row r="376" spans="2:33" ht="15" customHeight="1" x14ac:dyDescent="0.3">
      <c r="B376" s="46" t="s">
        <v>897</v>
      </c>
      <c r="C376" s="39" t="s">
        <v>210</v>
      </c>
      <c r="D376" s="40">
        <v>9715</v>
      </c>
      <c r="E376" s="49" t="s">
        <v>6</v>
      </c>
      <c r="F376" s="52" t="s">
        <v>164</v>
      </c>
      <c r="G376" s="42" t="s">
        <v>941</v>
      </c>
      <c r="H376" s="53" t="s">
        <v>1515</v>
      </c>
      <c r="I376" s="32" t="s">
        <v>1292</v>
      </c>
      <c r="J376" s="44" t="s">
        <v>1499</v>
      </c>
      <c r="K376" s="34">
        <v>0.8</v>
      </c>
      <c r="L376" s="36" t="s">
        <v>1253</v>
      </c>
      <c r="M376" s="36" t="s">
        <v>1253</v>
      </c>
      <c r="N376" s="36" t="s">
        <v>1253</v>
      </c>
      <c r="O376" s="35" t="s">
        <v>6</v>
      </c>
      <c r="P376" s="35" t="s">
        <v>6</v>
      </c>
      <c r="Q376" s="48" t="s">
        <v>1255</v>
      </c>
      <c r="R376" s="36" t="s">
        <v>1253</v>
      </c>
      <c r="S376" s="36" t="s">
        <v>1253</v>
      </c>
      <c r="T376" s="36" t="s">
        <v>1253</v>
      </c>
      <c r="U376" s="35" t="s">
        <v>6</v>
      </c>
      <c r="V376" s="35" t="s">
        <v>6</v>
      </c>
      <c r="W376" s="35" t="s">
        <v>6</v>
      </c>
      <c r="X376" s="36" t="s">
        <v>1253</v>
      </c>
      <c r="Y376" s="48" t="s">
        <v>1255</v>
      </c>
      <c r="Z376" s="36" t="s">
        <v>1253</v>
      </c>
      <c r="AA376" s="35" t="s">
        <v>6</v>
      </c>
      <c r="AB376" s="35" t="s">
        <v>6</v>
      </c>
      <c r="AC376" s="35" t="s">
        <v>6</v>
      </c>
      <c r="AD376" s="35" t="s">
        <v>6</v>
      </c>
      <c r="AE376" s="35" t="s">
        <v>6</v>
      </c>
      <c r="AF376" s="35" t="s">
        <v>6</v>
      </c>
      <c r="AG376" s="35" t="s">
        <v>6</v>
      </c>
    </row>
    <row r="377" spans="2:33" ht="15" customHeight="1" x14ac:dyDescent="0.3">
      <c r="B377" s="46" t="s">
        <v>897</v>
      </c>
      <c r="C377" s="39" t="s">
        <v>210</v>
      </c>
      <c r="D377" s="40">
        <v>9716</v>
      </c>
      <c r="E377" s="49" t="s">
        <v>6</v>
      </c>
      <c r="F377" s="52" t="s">
        <v>164</v>
      </c>
      <c r="G377" s="42" t="s">
        <v>939</v>
      </c>
      <c r="H377" s="53" t="s">
        <v>1516</v>
      </c>
      <c r="I377" s="32" t="s">
        <v>1292</v>
      </c>
      <c r="J377" s="44" t="s">
        <v>1499</v>
      </c>
      <c r="K377" s="34">
        <v>0.8</v>
      </c>
      <c r="L377" s="36" t="s">
        <v>1253</v>
      </c>
      <c r="M377" s="36" t="s">
        <v>1253</v>
      </c>
      <c r="N377" s="36" t="s">
        <v>1253</v>
      </c>
      <c r="O377" s="35" t="s">
        <v>6</v>
      </c>
      <c r="P377" s="35" t="s">
        <v>6</v>
      </c>
      <c r="Q377" s="48" t="s">
        <v>1255</v>
      </c>
      <c r="R377" s="36" t="s">
        <v>1253</v>
      </c>
      <c r="S377" s="36" t="s">
        <v>1253</v>
      </c>
      <c r="T377" s="36" t="s">
        <v>1253</v>
      </c>
      <c r="U377" s="35" t="s">
        <v>6</v>
      </c>
      <c r="V377" s="35" t="s">
        <v>6</v>
      </c>
      <c r="W377" s="35" t="s">
        <v>6</v>
      </c>
      <c r="X377" s="36" t="s">
        <v>1253</v>
      </c>
      <c r="Y377" s="48" t="s">
        <v>1255</v>
      </c>
      <c r="Z377" s="36" t="s">
        <v>1253</v>
      </c>
      <c r="AA377" s="35" t="s">
        <v>6</v>
      </c>
      <c r="AB377" s="35" t="s">
        <v>6</v>
      </c>
      <c r="AC377" s="35" t="s">
        <v>6</v>
      </c>
      <c r="AD377" s="35" t="s">
        <v>6</v>
      </c>
      <c r="AE377" s="35" t="s">
        <v>6</v>
      </c>
      <c r="AF377" s="35" t="s">
        <v>6</v>
      </c>
      <c r="AG377" s="35" t="s">
        <v>6</v>
      </c>
    </row>
    <row r="378" spans="2:33" ht="15" customHeight="1" x14ac:dyDescent="0.3">
      <c r="B378" s="46" t="s">
        <v>897</v>
      </c>
      <c r="C378" s="39" t="s">
        <v>210</v>
      </c>
      <c r="D378" s="40">
        <v>9717</v>
      </c>
      <c r="E378" s="49" t="s">
        <v>6</v>
      </c>
      <c r="F378" s="52" t="s">
        <v>164</v>
      </c>
      <c r="G378" s="42" t="s">
        <v>937</v>
      </c>
      <c r="H378" s="53" t="s">
        <v>1517</v>
      </c>
      <c r="I378" s="32" t="s">
        <v>1292</v>
      </c>
      <c r="J378" s="44" t="s">
        <v>1499</v>
      </c>
      <c r="K378" s="34">
        <v>0.8</v>
      </c>
      <c r="L378" s="36" t="s">
        <v>1253</v>
      </c>
      <c r="M378" s="36" t="s">
        <v>1253</v>
      </c>
      <c r="N378" s="36" t="s">
        <v>1253</v>
      </c>
      <c r="O378" s="35" t="s">
        <v>6</v>
      </c>
      <c r="P378" s="35" t="s">
        <v>6</v>
      </c>
      <c r="Q378" s="48" t="s">
        <v>1255</v>
      </c>
      <c r="R378" s="36" t="s">
        <v>1253</v>
      </c>
      <c r="S378" s="36" t="s">
        <v>1253</v>
      </c>
      <c r="T378" s="36" t="s">
        <v>1253</v>
      </c>
      <c r="U378" s="35" t="s">
        <v>6</v>
      </c>
      <c r="V378" s="35" t="s">
        <v>6</v>
      </c>
      <c r="W378" s="35" t="s">
        <v>6</v>
      </c>
      <c r="X378" s="36" t="s">
        <v>1253</v>
      </c>
      <c r="Y378" s="48" t="s">
        <v>1255</v>
      </c>
      <c r="Z378" s="36" t="s">
        <v>1253</v>
      </c>
      <c r="AA378" s="35" t="s">
        <v>6</v>
      </c>
      <c r="AB378" s="35" t="s">
        <v>6</v>
      </c>
      <c r="AC378" s="35" t="s">
        <v>6</v>
      </c>
      <c r="AD378" s="35" t="s">
        <v>6</v>
      </c>
      <c r="AE378" s="35" t="s">
        <v>6</v>
      </c>
      <c r="AF378" s="35" t="s">
        <v>6</v>
      </c>
      <c r="AG378" s="35" t="s">
        <v>6</v>
      </c>
    </row>
    <row r="379" spans="2:33" ht="15" customHeight="1" x14ac:dyDescent="0.3">
      <c r="B379" s="46" t="s">
        <v>897</v>
      </c>
      <c r="C379" s="39" t="s">
        <v>210</v>
      </c>
      <c r="D379" s="40">
        <v>9739</v>
      </c>
      <c r="E379" s="49" t="s">
        <v>6</v>
      </c>
      <c r="F379" s="52" t="s">
        <v>166</v>
      </c>
      <c r="G379" s="42" t="s">
        <v>933</v>
      </c>
      <c r="H379" s="41" t="s">
        <v>1518</v>
      </c>
      <c r="I379" s="32" t="s">
        <v>1292</v>
      </c>
      <c r="J379" s="44" t="s">
        <v>1499</v>
      </c>
      <c r="K379" s="34">
        <v>0.8</v>
      </c>
      <c r="L379" s="36" t="s">
        <v>1253</v>
      </c>
      <c r="M379" s="36" t="s">
        <v>1253</v>
      </c>
      <c r="N379" s="36" t="s">
        <v>1253</v>
      </c>
      <c r="O379" s="35" t="s">
        <v>6</v>
      </c>
      <c r="P379" s="35" t="s">
        <v>6</v>
      </c>
      <c r="Q379" s="48" t="s">
        <v>1255</v>
      </c>
      <c r="R379" s="36" t="s">
        <v>1253</v>
      </c>
      <c r="S379" s="36" t="s">
        <v>1253</v>
      </c>
      <c r="T379" s="36" t="s">
        <v>1253</v>
      </c>
      <c r="U379" s="35" t="s">
        <v>6</v>
      </c>
      <c r="V379" s="35" t="s">
        <v>6</v>
      </c>
      <c r="W379" s="35" t="s">
        <v>6</v>
      </c>
      <c r="X379" s="36" t="s">
        <v>1253</v>
      </c>
      <c r="Y379" s="48" t="s">
        <v>1255</v>
      </c>
      <c r="Z379" s="36" t="s">
        <v>1253</v>
      </c>
      <c r="AA379" s="35" t="s">
        <v>6</v>
      </c>
      <c r="AB379" s="35" t="s">
        <v>6</v>
      </c>
      <c r="AC379" s="35" t="s">
        <v>6</v>
      </c>
      <c r="AD379" s="35" t="s">
        <v>6</v>
      </c>
      <c r="AE379" s="35" t="s">
        <v>6</v>
      </c>
      <c r="AF379" s="35" t="s">
        <v>6</v>
      </c>
      <c r="AG379" s="35" t="s">
        <v>6</v>
      </c>
    </row>
    <row r="380" spans="2:33" ht="15" customHeight="1" x14ac:dyDescent="0.3">
      <c r="B380" s="46" t="s">
        <v>897</v>
      </c>
      <c r="C380" s="39" t="s">
        <v>210</v>
      </c>
      <c r="D380" s="40">
        <v>9740</v>
      </c>
      <c r="E380" s="49" t="s">
        <v>6</v>
      </c>
      <c r="F380" s="52" t="s">
        <v>166</v>
      </c>
      <c r="G380" s="42" t="s">
        <v>930</v>
      </c>
      <c r="H380" s="41" t="s">
        <v>1519</v>
      </c>
      <c r="I380" s="32" t="s">
        <v>1292</v>
      </c>
      <c r="J380" s="44" t="s">
        <v>1499</v>
      </c>
      <c r="K380" s="34">
        <v>0.8</v>
      </c>
      <c r="L380" s="36" t="s">
        <v>1253</v>
      </c>
      <c r="M380" s="36" t="s">
        <v>1253</v>
      </c>
      <c r="N380" s="36" t="s">
        <v>1253</v>
      </c>
      <c r="O380" s="35" t="s">
        <v>6</v>
      </c>
      <c r="P380" s="35" t="s">
        <v>6</v>
      </c>
      <c r="Q380" s="48" t="s">
        <v>1255</v>
      </c>
      <c r="R380" s="36" t="s">
        <v>1253</v>
      </c>
      <c r="S380" s="36" t="s">
        <v>1253</v>
      </c>
      <c r="T380" s="36" t="s">
        <v>1253</v>
      </c>
      <c r="U380" s="35" t="s">
        <v>6</v>
      </c>
      <c r="V380" s="35" t="s">
        <v>6</v>
      </c>
      <c r="W380" s="35" t="s">
        <v>6</v>
      </c>
      <c r="X380" s="36" t="s">
        <v>1253</v>
      </c>
      <c r="Y380" s="48" t="s">
        <v>1255</v>
      </c>
      <c r="Z380" s="36" t="s">
        <v>1253</v>
      </c>
      <c r="AA380" s="35" t="s">
        <v>6</v>
      </c>
      <c r="AB380" s="35" t="s">
        <v>6</v>
      </c>
      <c r="AC380" s="35" t="s">
        <v>6</v>
      </c>
      <c r="AD380" s="35" t="s">
        <v>6</v>
      </c>
      <c r="AE380" s="35" t="s">
        <v>6</v>
      </c>
      <c r="AF380" s="35" t="s">
        <v>6</v>
      </c>
      <c r="AG380" s="35" t="s">
        <v>6</v>
      </c>
    </row>
    <row r="381" spans="2:33" ht="15" customHeight="1" x14ac:dyDescent="0.3">
      <c r="B381" s="46" t="s">
        <v>897</v>
      </c>
      <c r="C381" s="39" t="s">
        <v>210</v>
      </c>
      <c r="D381" s="40">
        <v>9741</v>
      </c>
      <c r="E381" s="49" t="s">
        <v>6</v>
      </c>
      <c r="F381" s="52" t="s">
        <v>166</v>
      </c>
      <c r="G381" s="42" t="s">
        <v>927</v>
      </c>
      <c r="H381" s="41" t="s">
        <v>1520</v>
      </c>
      <c r="I381" s="32" t="s">
        <v>1292</v>
      </c>
      <c r="J381" s="44" t="s">
        <v>1499</v>
      </c>
      <c r="K381" s="34">
        <v>0.8</v>
      </c>
      <c r="L381" s="36" t="s">
        <v>1253</v>
      </c>
      <c r="M381" s="36" t="s">
        <v>1253</v>
      </c>
      <c r="N381" s="36" t="s">
        <v>1253</v>
      </c>
      <c r="O381" s="35" t="s">
        <v>6</v>
      </c>
      <c r="P381" s="35" t="s">
        <v>6</v>
      </c>
      <c r="Q381" s="48" t="s">
        <v>1255</v>
      </c>
      <c r="R381" s="36" t="s">
        <v>1253</v>
      </c>
      <c r="S381" s="36" t="s">
        <v>1253</v>
      </c>
      <c r="T381" s="36" t="s">
        <v>1253</v>
      </c>
      <c r="U381" s="35" t="s">
        <v>6</v>
      </c>
      <c r="V381" s="35" t="s">
        <v>6</v>
      </c>
      <c r="W381" s="35" t="s">
        <v>6</v>
      </c>
      <c r="X381" s="36" t="s">
        <v>1253</v>
      </c>
      <c r="Y381" s="48" t="s">
        <v>1255</v>
      </c>
      <c r="Z381" s="36" t="s">
        <v>1253</v>
      </c>
      <c r="AA381" s="35" t="s">
        <v>6</v>
      </c>
      <c r="AB381" s="35" t="s">
        <v>6</v>
      </c>
      <c r="AC381" s="35" t="s">
        <v>6</v>
      </c>
      <c r="AD381" s="35" t="s">
        <v>6</v>
      </c>
      <c r="AE381" s="35" t="s">
        <v>6</v>
      </c>
      <c r="AF381" s="35" t="s">
        <v>6</v>
      </c>
      <c r="AG381" s="35" t="s">
        <v>6</v>
      </c>
    </row>
    <row r="382" spans="2:33" ht="15" customHeight="1" x14ac:dyDescent="0.3">
      <c r="B382" s="46" t="s">
        <v>897</v>
      </c>
      <c r="C382" s="39" t="s">
        <v>210</v>
      </c>
      <c r="D382" s="40">
        <v>9742</v>
      </c>
      <c r="E382" s="49" t="s">
        <v>6</v>
      </c>
      <c r="F382" s="52" t="s">
        <v>166</v>
      </c>
      <c r="G382" s="42" t="s">
        <v>924</v>
      </c>
      <c r="H382" s="41" t="s">
        <v>1521</v>
      </c>
      <c r="I382" s="32" t="s">
        <v>1292</v>
      </c>
      <c r="J382" s="44" t="s">
        <v>1499</v>
      </c>
      <c r="K382" s="34">
        <v>0.8</v>
      </c>
      <c r="L382" s="36" t="s">
        <v>1253</v>
      </c>
      <c r="M382" s="36" t="s">
        <v>1253</v>
      </c>
      <c r="N382" s="36" t="s">
        <v>1253</v>
      </c>
      <c r="O382" s="35" t="s">
        <v>6</v>
      </c>
      <c r="P382" s="35" t="s">
        <v>6</v>
      </c>
      <c r="Q382" s="48" t="s">
        <v>1255</v>
      </c>
      <c r="R382" s="36" t="s">
        <v>1253</v>
      </c>
      <c r="S382" s="36" t="s">
        <v>1253</v>
      </c>
      <c r="T382" s="36" t="s">
        <v>1253</v>
      </c>
      <c r="U382" s="35" t="s">
        <v>6</v>
      </c>
      <c r="V382" s="35" t="s">
        <v>6</v>
      </c>
      <c r="W382" s="35" t="s">
        <v>6</v>
      </c>
      <c r="X382" s="36" t="s">
        <v>1253</v>
      </c>
      <c r="Y382" s="48" t="s">
        <v>1255</v>
      </c>
      <c r="Z382" s="36" t="s">
        <v>1253</v>
      </c>
      <c r="AA382" s="35" t="s">
        <v>6</v>
      </c>
      <c r="AB382" s="35" t="s">
        <v>6</v>
      </c>
      <c r="AC382" s="35" t="s">
        <v>6</v>
      </c>
      <c r="AD382" s="35" t="s">
        <v>6</v>
      </c>
      <c r="AE382" s="35" t="s">
        <v>6</v>
      </c>
      <c r="AF382" s="35" t="s">
        <v>6</v>
      </c>
      <c r="AG382" s="35" t="s">
        <v>6</v>
      </c>
    </row>
    <row r="383" spans="2:33" ht="15" customHeight="1" x14ac:dyDescent="0.3">
      <c r="B383" s="46" t="s">
        <v>897</v>
      </c>
      <c r="C383" s="39" t="s">
        <v>210</v>
      </c>
      <c r="D383" s="40">
        <v>9743</v>
      </c>
      <c r="E383" s="49" t="s">
        <v>6</v>
      </c>
      <c r="F383" s="52" t="s">
        <v>166</v>
      </c>
      <c r="G383" s="42" t="s">
        <v>922</v>
      </c>
      <c r="H383" s="41" t="s">
        <v>1522</v>
      </c>
      <c r="I383" s="32" t="s">
        <v>1292</v>
      </c>
      <c r="J383" s="44" t="s">
        <v>1499</v>
      </c>
      <c r="K383" s="34">
        <v>0.8</v>
      </c>
      <c r="L383" s="36" t="s">
        <v>1253</v>
      </c>
      <c r="M383" s="36" t="s">
        <v>1253</v>
      </c>
      <c r="N383" s="36" t="s">
        <v>1253</v>
      </c>
      <c r="O383" s="35" t="s">
        <v>6</v>
      </c>
      <c r="P383" s="35" t="s">
        <v>6</v>
      </c>
      <c r="Q383" s="48" t="s">
        <v>1255</v>
      </c>
      <c r="R383" s="36" t="s">
        <v>1253</v>
      </c>
      <c r="S383" s="36" t="s">
        <v>1253</v>
      </c>
      <c r="T383" s="36" t="s">
        <v>1253</v>
      </c>
      <c r="U383" s="35" t="s">
        <v>6</v>
      </c>
      <c r="V383" s="35" t="s">
        <v>6</v>
      </c>
      <c r="W383" s="35" t="s">
        <v>6</v>
      </c>
      <c r="X383" s="36" t="s">
        <v>1253</v>
      </c>
      <c r="Y383" s="48" t="s">
        <v>1255</v>
      </c>
      <c r="Z383" s="36" t="s">
        <v>1253</v>
      </c>
      <c r="AA383" s="35" t="s">
        <v>6</v>
      </c>
      <c r="AB383" s="35" t="s">
        <v>6</v>
      </c>
      <c r="AC383" s="35" t="s">
        <v>6</v>
      </c>
      <c r="AD383" s="35" t="s">
        <v>6</v>
      </c>
      <c r="AE383" s="35" t="s">
        <v>6</v>
      </c>
      <c r="AF383" s="35" t="s">
        <v>6</v>
      </c>
      <c r="AG383" s="35" t="s">
        <v>6</v>
      </c>
    </row>
    <row r="384" spans="2:33" ht="15" customHeight="1" x14ac:dyDescent="0.3">
      <c r="B384" s="46" t="s">
        <v>897</v>
      </c>
      <c r="C384" s="39" t="s">
        <v>210</v>
      </c>
      <c r="D384" s="40">
        <v>9744</v>
      </c>
      <c r="E384" s="49" t="s">
        <v>6</v>
      </c>
      <c r="F384" s="52" t="s">
        <v>168</v>
      </c>
      <c r="G384" s="42" t="s">
        <v>920</v>
      </c>
      <c r="H384" s="41" t="s">
        <v>1523</v>
      </c>
      <c r="I384" s="32" t="s">
        <v>1292</v>
      </c>
      <c r="J384" s="44" t="s">
        <v>1499</v>
      </c>
      <c r="K384" s="34">
        <v>0.8</v>
      </c>
      <c r="L384" s="36" t="s">
        <v>1253</v>
      </c>
      <c r="M384" s="36" t="s">
        <v>1253</v>
      </c>
      <c r="N384" s="36" t="s">
        <v>1253</v>
      </c>
      <c r="O384" s="35" t="s">
        <v>6</v>
      </c>
      <c r="P384" s="35" t="s">
        <v>6</v>
      </c>
      <c r="Q384" s="48" t="s">
        <v>1255</v>
      </c>
      <c r="R384" s="36" t="s">
        <v>1253</v>
      </c>
      <c r="S384" s="36" t="s">
        <v>1253</v>
      </c>
      <c r="T384" s="36" t="s">
        <v>1253</v>
      </c>
      <c r="U384" s="35" t="s">
        <v>6</v>
      </c>
      <c r="V384" s="35" t="s">
        <v>6</v>
      </c>
      <c r="W384" s="35" t="s">
        <v>6</v>
      </c>
      <c r="X384" s="36" t="s">
        <v>1253</v>
      </c>
      <c r="Y384" s="48" t="s">
        <v>1255</v>
      </c>
      <c r="Z384" s="36" t="s">
        <v>1253</v>
      </c>
      <c r="AA384" s="35" t="s">
        <v>6</v>
      </c>
      <c r="AB384" s="35" t="s">
        <v>6</v>
      </c>
      <c r="AC384" s="35" t="s">
        <v>6</v>
      </c>
      <c r="AD384" s="35" t="s">
        <v>6</v>
      </c>
      <c r="AE384" s="35" t="s">
        <v>6</v>
      </c>
      <c r="AF384" s="35" t="s">
        <v>6</v>
      </c>
      <c r="AG384" s="35" t="s">
        <v>6</v>
      </c>
    </row>
    <row r="385" spans="2:33" ht="15" customHeight="1" x14ac:dyDescent="0.3">
      <c r="B385" s="46" t="s">
        <v>897</v>
      </c>
      <c r="C385" s="39" t="s">
        <v>210</v>
      </c>
      <c r="D385" s="40">
        <v>9745</v>
      </c>
      <c r="E385" s="49" t="s">
        <v>6</v>
      </c>
      <c r="F385" s="52" t="s">
        <v>168</v>
      </c>
      <c r="G385" s="42" t="s">
        <v>917</v>
      </c>
      <c r="H385" s="41" t="s">
        <v>1524</v>
      </c>
      <c r="I385" s="32" t="s">
        <v>1292</v>
      </c>
      <c r="J385" s="44" t="s">
        <v>1499</v>
      </c>
      <c r="K385" s="34">
        <v>0.8</v>
      </c>
      <c r="L385" s="36" t="s">
        <v>1253</v>
      </c>
      <c r="M385" s="36" t="s">
        <v>1253</v>
      </c>
      <c r="N385" s="36" t="s">
        <v>1253</v>
      </c>
      <c r="O385" s="35" t="s">
        <v>6</v>
      </c>
      <c r="P385" s="35" t="s">
        <v>6</v>
      </c>
      <c r="Q385" s="48" t="s">
        <v>1255</v>
      </c>
      <c r="R385" s="36" t="s">
        <v>1253</v>
      </c>
      <c r="S385" s="36" t="s">
        <v>1253</v>
      </c>
      <c r="T385" s="36" t="s">
        <v>1253</v>
      </c>
      <c r="U385" s="35" t="s">
        <v>6</v>
      </c>
      <c r="V385" s="35" t="s">
        <v>6</v>
      </c>
      <c r="W385" s="35" t="s">
        <v>6</v>
      </c>
      <c r="X385" s="36" t="s">
        <v>1253</v>
      </c>
      <c r="Y385" s="48" t="s">
        <v>1255</v>
      </c>
      <c r="Z385" s="36" t="s">
        <v>1253</v>
      </c>
      <c r="AA385" s="35" t="s">
        <v>6</v>
      </c>
      <c r="AB385" s="35" t="s">
        <v>6</v>
      </c>
      <c r="AC385" s="35" t="s">
        <v>6</v>
      </c>
      <c r="AD385" s="35" t="s">
        <v>6</v>
      </c>
      <c r="AE385" s="35" t="s">
        <v>6</v>
      </c>
      <c r="AF385" s="35" t="s">
        <v>6</v>
      </c>
      <c r="AG385" s="35" t="s">
        <v>6</v>
      </c>
    </row>
    <row r="386" spans="2:33" ht="15" customHeight="1" x14ac:dyDescent="0.3">
      <c r="B386" s="46" t="s">
        <v>897</v>
      </c>
      <c r="C386" s="39" t="s">
        <v>210</v>
      </c>
      <c r="D386" s="40">
        <v>9746</v>
      </c>
      <c r="E386" s="49" t="s">
        <v>6</v>
      </c>
      <c r="F386" s="52" t="s">
        <v>177</v>
      </c>
      <c r="G386" s="42" t="s">
        <v>915</v>
      </c>
      <c r="H386" s="41" t="s">
        <v>1525</v>
      </c>
      <c r="I386" s="32" t="s">
        <v>1292</v>
      </c>
      <c r="J386" s="44" t="s">
        <v>1499</v>
      </c>
      <c r="K386" s="34">
        <v>1</v>
      </c>
      <c r="L386" s="36" t="s">
        <v>1253</v>
      </c>
      <c r="M386" s="36" t="s">
        <v>1253</v>
      </c>
      <c r="N386" s="36" t="s">
        <v>1253</v>
      </c>
      <c r="O386" s="35" t="s">
        <v>6</v>
      </c>
      <c r="P386" s="35" t="s">
        <v>6</v>
      </c>
      <c r="Q386" s="48" t="s">
        <v>1255</v>
      </c>
      <c r="R386" s="36" t="s">
        <v>1253</v>
      </c>
      <c r="S386" s="36" t="s">
        <v>1253</v>
      </c>
      <c r="T386" s="36" t="s">
        <v>1253</v>
      </c>
      <c r="U386" s="35" t="s">
        <v>6</v>
      </c>
      <c r="V386" s="35" t="s">
        <v>6</v>
      </c>
      <c r="W386" s="35" t="s">
        <v>6</v>
      </c>
      <c r="X386" s="36" t="s">
        <v>1253</v>
      </c>
      <c r="Y386" s="48" t="s">
        <v>1255</v>
      </c>
      <c r="Z386" s="36" t="s">
        <v>1253</v>
      </c>
      <c r="AA386" s="35" t="s">
        <v>6</v>
      </c>
      <c r="AB386" s="35" t="s">
        <v>6</v>
      </c>
      <c r="AC386" s="35" t="s">
        <v>6</v>
      </c>
      <c r="AD386" s="35" t="s">
        <v>6</v>
      </c>
      <c r="AE386" s="35" t="s">
        <v>6</v>
      </c>
      <c r="AF386" s="35" t="s">
        <v>6</v>
      </c>
      <c r="AG386" s="35" t="s">
        <v>6</v>
      </c>
    </row>
    <row r="387" spans="2:33" ht="15" customHeight="1" x14ac:dyDescent="0.25">
      <c r="B387" s="46" t="s">
        <v>897</v>
      </c>
      <c r="C387" s="39" t="s">
        <v>210</v>
      </c>
      <c r="D387" s="40">
        <v>9747</v>
      </c>
      <c r="E387" s="49" t="s">
        <v>6</v>
      </c>
      <c r="F387" s="52" t="s">
        <v>1526</v>
      </c>
      <c r="G387" s="42" t="s">
        <v>913</v>
      </c>
      <c r="H387" s="41" t="s">
        <v>1527</v>
      </c>
      <c r="I387" s="32" t="s">
        <v>1292</v>
      </c>
      <c r="J387" s="44" t="s">
        <v>174</v>
      </c>
      <c r="K387" s="34">
        <v>1</v>
      </c>
      <c r="L387" s="36" t="s">
        <v>1253</v>
      </c>
      <c r="M387" s="35" t="s">
        <v>6</v>
      </c>
      <c r="N387" s="35" t="s">
        <v>6</v>
      </c>
      <c r="O387" s="35" t="s">
        <v>6</v>
      </c>
      <c r="P387" s="35" t="s">
        <v>6</v>
      </c>
      <c r="Q387" s="36" t="s">
        <v>1253</v>
      </c>
      <c r="R387" s="35" t="s">
        <v>6</v>
      </c>
      <c r="S387" s="35" t="s">
        <v>6</v>
      </c>
      <c r="T387" s="35" t="s">
        <v>6</v>
      </c>
      <c r="U387" s="35" t="s">
        <v>6</v>
      </c>
      <c r="V387" s="35" t="s">
        <v>6</v>
      </c>
      <c r="W387" s="35" t="s">
        <v>6</v>
      </c>
      <c r="X387" s="36" t="s">
        <v>6</v>
      </c>
      <c r="Y387" s="36" t="s">
        <v>1253</v>
      </c>
      <c r="Z387" s="35" t="s">
        <v>6</v>
      </c>
      <c r="AA387" s="35" t="s">
        <v>6</v>
      </c>
      <c r="AB387" s="35" t="s">
        <v>6</v>
      </c>
      <c r="AC387" s="35" t="s">
        <v>6</v>
      </c>
      <c r="AD387" s="35" t="s">
        <v>6</v>
      </c>
      <c r="AE387" s="35" t="s">
        <v>6</v>
      </c>
      <c r="AF387" s="35" t="s">
        <v>6</v>
      </c>
      <c r="AG387" s="35" t="s">
        <v>6</v>
      </c>
    </row>
    <row r="388" spans="2:33" ht="15" customHeight="1" x14ac:dyDescent="0.25">
      <c r="B388" s="46" t="s">
        <v>897</v>
      </c>
      <c r="C388" s="39" t="s">
        <v>210</v>
      </c>
      <c r="D388" s="40">
        <v>9749</v>
      </c>
      <c r="E388" s="49" t="s">
        <v>6</v>
      </c>
      <c r="F388" s="52" t="s">
        <v>1528</v>
      </c>
      <c r="G388" s="42" t="s">
        <v>911</v>
      </c>
      <c r="H388" s="41" t="s">
        <v>1529</v>
      </c>
      <c r="I388" s="32" t="s">
        <v>1292</v>
      </c>
      <c r="J388" s="44" t="s">
        <v>174</v>
      </c>
      <c r="K388" s="34">
        <v>1</v>
      </c>
      <c r="L388" s="36" t="s">
        <v>1253</v>
      </c>
      <c r="M388" s="35" t="s">
        <v>6</v>
      </c>
      <c r="N388" s="35" t="s">
        <v>6</v>
      </c>
      <c r="O388" s="35" t="s">
        <v>6</v>
      </c>
      <c r="P388" s="35" t="s">
        <v>6</v>
      </c>
      <c r="Q388" s="36" t="s">
        <v>1253</v>
      </c>
      <c r="R388" s="35" t="s">
        <v>6</v>
      </c>
      <c r="S388" s="35" t="s">
        <v>6</v>
      </c>
      <c r="T388" s="35" t="s">
        <v>6</v>
      </c>
      <c r="U388" s="35" t="s">
        <v>6</v>
      </c>
      <c r="V388" s="35" t="s">
        <v>6</v>
      </c>
      <c r="W388" s="35" t="s">
        <v>6</v>
      </c>
      <c r="X388" s="36" t="s">
        <v>6</v>
      </c>
      <c r="Y388" s="36" t="s">
        <v>1253</v>
      </c>
      <c r="Z388" s="35" t="s">
        <v>6</v>
      </c>
      <c r="AA388" s="35" t="s">
        <v>6</v>
      </c>
      <c r="AB388" s="35" t="s">
        <v>6</v>
      </c>
      <c r="AC388" s="35" t="s">
        <v>6</v>
      </c>
      <c r="AD388" s="35" t="s">
        <v>6</v>
      </c>
      <c r="AE388" s="35" t="s">
        <v>6</v>
      </c>
      <c r="AF388" s="35" t="s">
        <v>6</v>
      </c>
      <c r="AG388" s="35" t="s">
        <v>6</v>
      </c>
    </row>
    <row r="389" spans="2:33" ht="15" customHeight="1" x14ac:dyDescent="0.25">
      <c r="B389" s="46" t="s">
        <v>897</v>
      </c>
      <c r="C389" s="39" t="s">
        <v>210</v>
      </c>
      <c r="D389" s="40">
        <v>9750</v>
      </c>
      <c r="E389" s="49" t="s">
        <v>6</v>
      </c>
      <c r="F389" s="52" t="s">
        <v>1530</v>
      </c>
      <c r="G389" s="42" t="s">
        <v>909</v>
      </c>
      <c r="H389" s="41" t="s">
        <v>1531</v>
      </c>
      <c r="I389" s="32" t="s">
        <v>1292</v>
      </c>
      <c r="J389" s="44" t="s">
        <v>174</v>
      </c>
      <c r="K389" s="34">
        <v>1</v>
      </c>
      <c r="L389" s="36" t="s">
        <v>1253</v>
      </c>
      <c r="M389" s="35" t="s">
        <v>6</v>
      </c>
      <c r="N389" s="35" t="s">
        <v>6</v>
      </c>
      <c r="O389" s="35" t="s">
        <v>6</v>
      </c>
      <c r="P389" s="35" t="s">
        <v>6</v>
      </c>
      <c r="Q389" s="36" t="s">
        <v>1253</v>
      </c>
      <c r="R389" s="35" t="s">
        <v>6</v>
      </c>
      <c r="S389" s="35" t="s">
        <v>6</v>
      </c>
      <c r="T389" s="35" t="s">
        <v>6</v>
      </c>
      <c r="U389" s="35" t="s">
        <v>6</v>
      </c>
      <c r="V389" s="35" t="s">
        <v>6</v>
      </c>
      <c r="W389" s="35" t="s">
        <v>6</v>
      </c>
      <c r="X389" s="36" t="s">
        <v>6</v>
      </c>
      <c r="Y389" s="36" t="s">
        <v>1253</v>
      </c>
      <c r="Z389" s="35" t="s">
        <v>6</v>
      </c>
      <c r="AA389" s="35" t="s">
        <v>6</v>
      </c>
      <c r="AB389" s="35" t="s">
        <v>6</v>
      </c>
      <c r="AC389" s="35" t="s">
        <v>6</v>
      </c>
      <c r="AD389" s="35" t="s">
        <v>6</v>
      </c>
      <c r="AE389" s="35" t="s">
        <v>6</v>
      </c>
      <c r="AF389" s="35" t="s">
        <v>6</v>
      </c>
      <c r="AG389" s="35" t="s">
        <v>6</v>
      </c>
    </row>
    <row r="390" spans="2:33" ht="15" customHeight="1" x14ac:dyDescent="0.25">
      <c r="B390" s="46" t="s">
        <v>897</v>
      </c>
      <c r="C390" s="39" t="s">
        <v>210</v>
      </c>
      <c r="D390" s="40">
        <v>9751</v>
      </c>
      <c r="E390" s="49" t="s">
        <v>6</v>
      </c>
      <c r="F390" s="52" t="s">
        <v>1532</v>
      </c>
      <c r="G390" s="42" t="s">
        <v>907</v>
      </c>
      <c r="H390" s="41" t="s">
        <v>1533</v>
      </c>
      <c r="I390" s="32" t="s">
        <v>1292</v>
      </c>
      <c r="J390" s="44" t="s">
        <v>174</v>
      </c>
      <c r="K390" s="34">
        <v>1</v>
      </c>
      <c r="L390" s="36" t="s">
        <v>1253</v>
      </c>
      <c r="M390" s="35" t="s">
        <v>6</v>
      </c>
      <c r="N390" s="35" t="s">
        <v>6</v>
      </c>
      <c r="O390" s="35" t="s">
        <v>6</v>
      </c>
      <c r="P390" s="35" t="s">
        <v>6</v>
      </c>
      <c r="Q390" s="36" t="s">
        <v>1253</v>
      </c>
      <c r="R390" s="35" t="s">
        <v>6</v>
      </c>
      <c r="S390" s="35" t="s">
        <v>6</v>
      </c>
      <c r="T390" s="35" t="s">
        <v>6</v>
      </c>
      <c r="U390" s="35" t="s">
        <v>6</v>
      </c>
      <c r="V390" s="35" t="s">
        <v>6</v>
      </c>
      <c r="W390" s="35" t="s">
        <v>6</v>
      </c>
      <c r="X390" s="36" t="s">
        <v>6</v>
      </c>
      <c r="Y390" s="36" t="s">
        <v>1253</v>
      </c>
      <c r="Z390" s="35" t="s">
        <v>6</v>
      </c>
      <c r="AA390" s="35" t="s">
        <v>6</v>
      </c>
      <c r="AB390" s="35" t="s">
        <v>6</v>
      </c>
      <c r="AC390" s="35" t="s">
        <v>6</v>
      </c>
      <c r="AD390" s="35" t="s">
        <v>6</v>
      </c>
      <c r="AE390" s="35" t="s">
        <v>6</v>
      </c>
      <c r="AF390" s="35" t="s">
        <v>6</v>
      </c>
      <c r="AG390" s="35" t="s">
        <v>6</v>
      </c>
    </row>
    <row r="391" spans="2:33" ht="15" customHeight="1" x14ac:dyDescent="0.25">
      <c r="B391" s="46" t="s">
        <v>897</v>
      </c>
      <c r="C391" s="39" t="s">
        <v>210</v>
      </c>
      <c r="D391" s="40">
        <v>9752</v>
      </c>
      <c r="E391" s="49" t="s">
        <v>6</v>
      </c>
      <c r="F391" s="52" t="s">
        <v>1534</v>
      </c>
      <c r="G391" s="42" t="s">
        <v>905</v>
      </c>
      <c r="H391" s="53" t="s">
        <v>1535</v>
      </c>
      <c r="I391" s="32" t="s">
        <v>1292</v>
      </c>
      <c r="J391" s="44" t="s">
        <v>174</v>
      </c>
      <c r="K391" s="34">
        <v>1.2</v>
      </c>
      <c r="L391" s="36" t="s">
        <v>1253</v>
      </c>
      <c r="M391" s="35" t="s">
        <v>6</v>
      </c>
      <c r="N391" s="35" t="s">
        <v>6</v>
      </c>
      <c r="O391" s="35" t="s">
        <v>6</v>
      </c>
      <c r="P391" s="35" t="s">
        <v>6</v>
      </c>
      <c r="Q391" s="36" t="s">
        <v>1253</v>
      </c>
      <c r="R391" s="35" t="s">
        <v>6</v>
      </c>
      <c r="S391" s="35" t="s">
        <v>6</v>
      </c>
      <c r="T391" s="35" t="s">
        <v>6</v>
      </c>
      <c r="U391" s="35" t="s">
        <v>6</v>
      </c>
      <c r="V391" s="35" t="s">
        <v>6</v>
      </c>
      <c r="W391" s="35" t="s">
        <v>6</v>
      </c>
      <c r="X391" s="36" t="s">
        <v>6</v>
      </c>
      <c r="Y391" s="36" t="s">
        <v>1253</v>
      </c>
      <c r="Z391" s="35" t="s">
        <v>6</v>
      </c>
      <c r="AA391" s="35" t="s">
        <v>6</v>
      </c>
      <c r="AB391" s="35" t="s">
        <v>6</v>
      </c>
      <c r="AC391" s="35" t="s">
        <v>6</v>
      </c>
      <c r="AD391" s="35" t="s">
        <v>6</v>
      </c>
      <c r="AE391" s="35" t="s">
        <v>6</v>
      </c>
      <c r="AF391" s="35" t="s">
        <v>6</v>
      </c>
      <c r="AG391" s="35" t="s">
        <v>6</v>
      </c>
    </row>
    <row r="392" spans="2:33" ht="15" customHeight="1" x14ac:dyDescent="0.25">
      <c r="B392" s="46" t="s">
        <v>897</v>
      </c>
      <c r="C392" s="39" t="s">
        <v>210</v>
      </c>
      <c r="D392" s="40">
        <v>9753</v>
      </c>
      <c r="E392" s="49" t="s">
        <v>6</v>
      </c>
      <c r="F392" s="52" t="s">
        <v>1536</v>
      </c>
      <c r="G392" s="42" t="s">
        <v>903</v>
      </c>
      <c r="H392" s="41" t="s">
        <v>1537</v>
      </c>
      <c r="I392" s="32" t="s">
        <v>1292</v>
      </c>
      <c r="J392" s="44" t="s">
        <v>174</v>
      </c>
      <c r="K392" s="34">
        <v>1.2</v>
      </c>
      <c r="L392" s="36" t="s">
        <v>1253</v>
      </c>
      <c r="M392" s="35" t="s">
        <v>6</v>
      </c>
      <c r="N392" s="35" t="s">
        <v>6</v>
      </c>
      <c r="O392" s="35" t="s">
        <v>6</v>
      </c>
      <c r="P392" s="35" t="s">
        <v>6</v>
      </c>
      <c r="Q392" s="36" t="s">
        <v>1253</v>
      </c>
      <c r="R392" s="35" t="s">
        <v>6</v>
      </c>
      <c r="S392" s="35" t="s">
        <v>6</v>
      </c>
      <c r="T392" s="35" t="s">
        <v>6</v>
      </c>
      <c r="U392" s="35" t="s">
        <v>6</v>
      </c>
      <c r="V392" s="35" t="s">
        <v>6</v>
      </c>
      <c r="W392" s="35" t="s">
        <v>6</v>
      </c>
      <c r="X392" s="36" t="s">
        <v>6</v>
      </c>
      <c r="Y392" s="36" t="s">
        <v>1253</v>
      </c>
      <c r="Z392" s="35" t="s">
        <v>6</v>
      </c>
      <c r="AA392" s="35" t="s">
        <v>6</v>
      </c>
      <c r="AB392" s="35" t="s">
        <v>6</v>
      </c>
      <c r="AC392" s="35" t="s">
        <v>6</v>
      </c>
      <c r="AD392" s="35" t="s">
        <v>6</v>
      </c>
      <c r="AE392" s="35" t="s">
        <v>6</v>
      </c>
      <c r="AF392" s="35" t="s">
        <v>6</v>
      </c>
      <c r="AG392" s="35" t="s">
        <v>6</v>
      </c>
    </row>
    <row r="393" spans="2:33" ht="15" customHeight="1" x14ac:dyDescent="0.25">
      <c r="B393" s="46" t="s">
        <v>897</v>
      </c>
      <c r="C393" s="39" t="s">
        <v>210</v>
      </c>
      <c r="D393" s="40">
        <v>9754</v>
      </c>
      <c r="E393" s="49" t="s">
        <v>6</v>
      </c>
      <c r="F393" s="52" t="s">
        <v>1538</v>
      </c>
      <c r="G393" s="42" t="s">
        <v>901</v>
      </c>
      <c r="H393" s="41" t="s">
        <v>1539</v>
      </c>
      <c r="I393" s="32" t="s">
        <v>1292</v>
      </c>
      <c r="J393" s="44" t="s">
        <v>174</v>
      </c>
      <c r="K393" s="34">
        <v>1.2</v>
      </c>
      <c r="L393" s="36" t="s">
        <v>1253</v>
      </c>
      <c r="M393" s="35" t="s">
        <v>6</v>
      </c>
      <c r="N393" s="35" t="s">
        <v>6</v>
      </c>
      <c r="O393" s="35" t="s">
        <v>6</v>
      </c>
      <c r="P393" s="35" t="s">
        <v>6</v>
      </c>
      <c r="Q393" s="36" t="s">
        <v>1253</v>
      </c>
      <c r="R393" s="35" t="s">
        <v>6</v>
      </c>
      <c r="S393" s="35" t="s">
        <v>6</v>
      </c>
      <c r="T393" s="35" t="s">
        <v>6</v>
      </c>
      <c r="U393" s="35" t="s">
        <v>6</v>
      </c>
      <c r="V393" s="35" t="s">
        <v>6</v>
      </c>
      <c r="W393" s="35" t="s">
        <v>6</v>
      </c>
      <c r="X393" s="36" t="s">
        <v>6</v>
      </c>
      <c r="Y393" s="36" t="s">
        <v>1253</v>
      </c>
      <c r="Z393" s="35" t="s">
        <v>6</v>
      </c>
      <c r="AA393" s="35" t="s">
        <v>6</v>
      </c>
      <c r="AB393" s="35" t="s">
        <v>6</v>
      </c>
      <c r="AC393" s="35" t="s">
        <v>6</v>
      </c>
      <c r="AD393" s="35" t="s">
        <v>6</v>
      </c>
      <c r="AE393" s="35" t="s">
        <v>6</v>
      </c>
      <c r="AF393" s="35" t="s">
        <v>6</v>
      </c>
      <c r="AG393" s="35" t="s">
        <v>6</v>
      </c>
    </row>
    <row r="394" spans="2:33" ht="15" customHeight="1" x14ac:dyDescent="0.25">
      <c r="B394" s="46" t="s">
        <v>897</v>
      </c>
      <c r="C394" s="39" t="s">
        <v>210</v>
      </c>
      <c r="D394" s="40">
        <v>9755</v>
      </c>
      <c r="E394" s="49" t="s">
        <v>6</v>
      </c>
      <c r="F394" s="52" t="s">
        <v>1540</v>
      </c>
      <c r="G394" s="42" t="s">
        <v>899</v>
      </c>
      <c r="H394" s="41" t="s">
        <v>1541</v>
      </c>
      <c r="I394" s="32" t="s">
        <v>1292</v>
      </c>
      <c r="J394" s="44" t="s">
        <v>174</v>
      </c>
      <c r="K394" s="34">
        <v>1</v>
      </c>
      <c r="L394" s="36" t="s">
        <v>1253</v>
      </c>
      <c r="M394" s="35" t="s">
        <v>6</v>
      </c>
      <c r="N394" s="35" t="s">
        <v>6</v>
      </c>
      <c r="O394" s="35" t="s">
        <v>6</v>
      </c>
      <c r="P394" s="35" t="s">
        <v>6</v>
      </c>
      <c r="Q394" s="36" t="s">
        <v>1253</v>
      </c>
      <c r="R394" s="35" t="s">
        <v>6</v>
      </c>
      <c r="S394" s="35" t="s">
        <v>6</v>
      </c>
      <c r="T394" s="35" t="s">
        <v>6</v>
      </c>
      <c r="U394" s="35" t="s">
        <v>6</v>
      </c>
      <c r="V394" s="35" t="s">
        <v>6</v>
      </c>
      <c r="W394" s="35" t="s">
        <v>6</v>
      </c>
      <c r="X394" s="36" t="s">
        <v>6</v>
      </c>
      <c r="Y394" s="36" t="s">
        <v>1253</v>
      </c>
      <c r="Z394" s="35" t="s">
        <v>6</v>
      </c>
      <c r="AA394" s="35" t="s">
        <v>6</v>
      </c>
      <c r="AB394" s="35" t="s">
        <v>6</v>
      </c>
      <c r="AC394" s="35" t="s">
        <v>6</v>
      </c>
      <c r="AD394" s="35" t="s">
        <v>6</v>
      </c>
      <c r="AE394" s="35" t="s">
        <v>6</v>
      </c>
      <c r="AF394" s="35" t="s">
        <v>6</v>
      </c>
      <c r="AG394" s="35" t="s">
        <v>6</v>
      </c>
    </row>
    <row r="395" spans="2:33" ht="15" customHeight="1" x14ac:dyDescent="0.25">
      <c r="B395" s="54" t="s">
        <v>6</v>
      </c>
      <c r="C395" s="55" t="s">
        <v>6</v>
      </c>
      <c r="D395" s="40">
        <v>9989</v>
      </c>
      <c r="E395" s="56" t="s">
        <v>1293</v>
      </c>
      <c r="F395" s="52" t="s">
        <v>1542</v>
      </c>
      <c r="G395" s="42" t="s">
        <v>1543</v>
      </c>
      <c r="H395" s="41" t="s">
        <v>1544</v>
      </c>
      <c r="I395" s="32" t="s">
        <v>1292</v>
      </c>
      <c r="J395" s="44" t="s">
        <v>7</v>
      </c>
      <c r="K395" s="34">
        <v>0.5</v>
      </c>
      <c r="L395" s="35" t="s">
        <v>6</v>
      </c>
      <c r="M395" s="35" t="s">
        <v>6</v>
      </c>
      <c r="N395" s="35" t="s">
        <v>6</v>
      </c>
      <c r="O395" s="35" t="s">
        <v>6</v>
      </c>
      <c r="P395" s="35" t="s">
        <v>6</v>
      </c>
      <c r="Q395" s="35" t="s">
        <v>6</v>
      </c>
      <c r="R395" s="35" t="s">
        <v>6</v>
      </c>
      <c r="S395" s="35" t="s">
        <v>6</v>
      </c>
      <c r="T395" s="35" t="s">
        <v>6</v>
      </c>
      <c r="U395" s="35" t="s">
        <v>6</v>
      </c>
      <c r="V395" s="35" t="s">
        <v>6</v>
      </c>
      <c r="W395" s="35" t="s">
        <v>6</v>
      </c>
      <c r="X395" s="35" t="s">
        <v>6</v>
      </c>
      <c r="Y395" s="35" t="s">
        <v>6</v>
      </c>
      <c r="Z395" s="35" t="s">
        <v>6</v>
      </c>
      <c r="AA395" s="35" t="s">
        <v>6</v>
      </c>
      <c r="AB395" s="35" t="s">
        <v>6</v>
      </c>
      <c r="AC395" s="35" t="s">
        <v>6</v>
      </c>
      <c r="AD395" s="35" t="s">
        <v>6</v>
      </c>
      <c r="AE395" s="35" t="s">
        <v>6</v>
      </c>
      <c r="AF395" s="35" t="s">
        <v>6</v>
      </c>
      <c r="AG395" s="35" t="s">
        <v>6</v>
      </c>
    </row>
    <row r="396" spans="2:33" ht="15" customHeight="1" x14ac:dyDescent="0.25">
      <c r="B396" s="54" t="s">
        <v>6</v>
      </c>
      <c r="C396" s="55" t="s">
        <v>6</v>
      </c>
      <c r="D396" s="40">
        <v>9989</v>
      </c>
      <c r="E396" s="56" t="s">
        <v>1293</v>
      </c>
      <c r="F396" s="52" t="s">
        <v>1542</v>
      </c>
      <c r="G396" s="42" t="s">
        <v>1543</v>
      </c>
      <c r="H396" s="41" t="s">
        <v>1544</v>
      </c>
      <c r="I396" s="32" t="s">
        <v>1292</v>
      </c>
      <c r="J396" s="44" t="s">
        <v>7</v>
      </c>
      <c r="K396" s="34">
        <v>0.7</v>
      </c>
      <c r="L396" s="35" t="s">
        <v>6</v>
      </c>
      <c r="M396" s="35" t="s">
        <v>6</v>
      </c>
      <c r="N396" s="35" t="s">
        <v>6</v>
      </c>
      <c r="O396" s="35" t="s">
        <v>6</v>
      </c>
      <c r="P396" s="35" t="s">
        <v>6</v>
      </c>
      <c r="Q396" s="35" t="s">
        <v>6</v>
      </c>
      <c r="R396" s="35" t="s">
        <v>6</v>
      </c>
      <c r="S396" s="35" t="s">
        <v>6</v>
      </c>
      <c r="T396" s="35" t="s">
        <v>6</v>
      </c>
      <c r="U396" s="35" t="s">
        <v>6</v>
      </c>
      <c r="V396" s="35" t="s">
        <v>6</v>
      </c>
      <c r="W396" s="35" t="s">
        <v>6</v>
      </c>
      <c r="X396" s="35" t="s">
        <v>6</v>
      </c>
      <c r="Y396" s="35" t="s">
        <v>6</v>
      </c>
      <c r="Z396" s="35" t="s">
        <v>6</v>
      </c>
      <c r="AA396" s="35" t="s">
        <v>6</v>
      </c>
      <c r="AB396" s="35" t="s">
        <v>6</v>
      </c>
      <c r="AC396" s="35" t="s">
        <v>6</v>
      </c>
      <c r="AD396" s="35" t="s">
        <v>6</v>
      </c>
      <c r="AE396" s="35" t="s">
        <v>6</v>
      </c>
      <c r="AF396" s="35" t="s">
        <v>6</v>
      </c>
      <c r="AG396" s="35" t="s">
        <v>6</v>
      </c>
    </row>
    <row r="397" spans="2:33" ht="15" customHeight="1" x14ac:dyDescent="0.25">
      <c r="B397" s="54" t="s">
        <v>6</v>
      </c>
      <c r="C397" s="55" t="s">
        <v>6</v>
      </c>
      <c r="D397" s="40">
        <v>9989</v>
      </c>
      <c r="E397" s="56">
        <v>8</v>
      </c>
      <c r="F397" s="52" t="s">
        <v>1542</v>
      </c>
      <c r="G397" s="42" t="s">
        <v>1545</v>
      </c>
      <c r="H397" s="41" t="s">
        <v>1546</v>
      </c>
      <c r="I397" s="32" t="s">
        <v>1292</v>
      </c>
      <c r="J397" s="44" t="s">
        <v>7</v>
      </c>
      <c r="K397" s="34">
        <v>0.5</v>
      </c>
      <c r="L397" s="35" t="s">
        <v>6</v>
      </c>
      <c r="M397" s="35" t="s">
        <v>6</v>
      </c>
      <c r="N397" s="35" t="s">
        <v>6</v>
      </c>
      <c r="O397" s="35" t="s">
        <v>6</v>
      </c>
      <c r="P397" s="35" t="s">
        <v>6</v>
      </c>
      <c r="Q397" s="35" t="s">
        <v>6</v>
      </c>
      <c r="R397" s="35" t="s">
        <v>6</v>
      </c>
      <c r="S397" s="35" t="s">
        <v>6</v>
      </c>
      <c r="T397" s="35" t="s">
        <v>6</v>
      </c>
      <c r="U397" s="35" t="s">
        <v>6</v>
      </c>
      <c r="V397" s="35" t="s">
        <v>6</v>
      </c>
      <c r="W397" s="35" t="s">
        <v>6</v>
      </c>
      <c r="X397" s="35" t="s">
        <v>6</v>
      </c>
      <c r="Y397" s="35" t="s">
        <v>6</v>
      </c>
      <c r="Z397" s="35" t="s">
        <v>6</v>
      </c>
      <c r="AA397" s="35" t="s">
        <v>6</v>
      </c>
      <c r="AB397" s="35" t="s">
        <v>6</v>
      </c>
      <c r="AC397" s="35" t="s">
        <v>6</v>
      </c>
      <c r="AD397" s="35" t="s">
        <v>6</v>
      </c>
      <c r="AE397" s="35" t="s">
        <v>6</v>
      </c>
      <c r="AF397" s="35" t="s">
        <v>6</v>
      </c>
      <c r="AG397" s="35" t="s">
        <v>6</v>
      </c>
    </row>
    <row r="398" spans="2:33" ht="15" customHeight="1" x14ac:dyDescent="0.25">
      <c r="B398" s="54" t="s">
        <v>6</v>
      </c>
      <c r="C398" s="55" t="s">
        <v>6</v>
      </c>
      <c r="D398" s="40">
        <v>9989</v>
      </c>
      <c r="E398" s="56">
        <v>8</v>
      </c>
      <c r="F398" s="52" t="s">
        <v>1542</v>
      </c>
      <c r="G398" s="42" t="s">
        <v>1545</v>
      </c>
      <c r="H398" s="41" t="s">
        <v>1546</v>
      </c>
      <c r="I398" s="32" t="s">
        <v>1292</v>
      </c>
      <c r="J398" s="44" t="s">
        <v>7</v>
      </c>
      <c r="K398" s="34">
        <v>0.7</v>
      </c>
      <c r="L398" s="35" t="s">
        <v>6</v>
      </c>
      <c r="M398" s="35" t="s">
        <v>6</v>
      </c>
      <c r="N398" s="35" t="s">
        <v>6</v>
      </c>
      <c r="O398" s="35" t="s">
        <v>6</v>
      </c>
      <c r="P398" s="35" t="s">
        <v>6</v>
      </c>
      <c r="Q398" s="35" t="s">
        <v>6</v>
      </c>
      <c r="R398" s="35" t="s">
        <v>6</v>
      </c>
      <c r="S398" s="35" t="s">
        <v>6</v>
      </c>
      <c r="T398" s="35" t="s">
        <v>6</v>
      </c>
      <c r="U398" s="35" t="s">
        <v>6</v>
      </c>
      <c r="V398" s="35" t="s">
        <v>6</v>
      </c>
      <c r="W398" s="35" t="s">
        <v>6</v>
      </c>
      <c r="X398" s="35" t="s">
        <v>6</v>
      </c>
      <c r="Y398" s="35" t="s">
        <v>6</v>
      </c>
      <c r="Z398" s="35" t="s">
        <v>6</v>
      </c>
      <c r="AA398" s="35" t="s">
        <v>6</v>
      </c>
      <c r="AB398" s="35" t="s">
        <v>6</v>
      </c>
      <c r="AC398" s="35" t="s">
        <v>6</v>
      </c>
      <c r="AD398" s="35" t="s">
        <v>6</v>
      </c>
      <c r="AE398" s="35" t="s">
        <v>6</v>
      </c>
      <c r="AF398" s="35" t="s">
        <v>6</v>
      </c>
      <c r="AG398" s="35" t="s">
        <v>6</v>
      </c>
    </row>
  </sheetData>
  <mergeCells count="30">
    <mergeCell ref="C7:F7"/>
    <mergeCell ref="C8:F8"/>
    <mergeCell ref="C9:F9"/>
    <mergeCell ref="B11:B15"/>
    <mergeCell ref="C11:C15"/>
    <mergeCell ref="D11:D15"/>
    <mergeCell ref="E11:E15"/>
    <mergeCell ref="F11:F15"/>
    <mergeCell ref="AE11:AF11"/>
    <mergeCell ref="G12:G15"/>
    <mergeCell ref="H12:H15"/>
    <mergeCell ref="I12:I15"/>
    <mergeCell ref="J12:J15"/>
    <mergeCell ref="G11:H11"/>
    <mergeCell ref="I11:K11"/>
    <mergeCell ref="L11:Z11"/>
    <mergeCell ref="AA11:AA12"/>
    <mergeCell ref="AB11:AC11"/>
    <mergeCell ref="AB13:AC13"/>
    <mergeCell ref="AE13:AF13"/>
    <mergeCell ref="K12:K15"/>
    <mergeCell ref="L12:P12"/>
    <mergeCell ref="Q12:W12"/>
    <mergeCell ref="Y12:Z12"/>
    <mergeCell ref="AB12:AC12"/>
    <mergeCell ref="AE12:AF12"/>
    <mergeCell ref="M13:N13"/>
    <mergeCell ref="O13:P13"/>
    <mergeCell ref="R13:T13"/>
    <mergeCell ref="U13:W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"/>
  <sheetViews>
    <sheetView showGridLines="0" zoomScaleNormal="100" workbookViewId="0">
      <selection activeCell="C7" sqref="C7"/>
    </sheetView>
  </sheetViews>
  <sheetFormatPr defaultRowHeight="15" x14ac:dyDescent="0.25"/>
  <cols>
    <col min="1" max="1" width="9.140625" style="80"/>
    <col min="2" max="2" width="4.140625" style="110" customWidth="1"/>
    <col min="3" max="3" width="47" style="83" customWidth="1"/>
    <col min="4" max="4" width="15.7109375" style="80" customWidth="1"/>
    <col min="5" max="5" width="20.7109375" style="80" customWidth="1"/>
    <col min="6" max="6" width="15.7109375" style="80" customWidth="1"/>
    <col min="7" max="7" width="18.28515625" style="80" customWidth="1"/>
    <col min="8" max="8" width="13.28515625" style="80" customWidth="1"/>
    <col min="9" max="9" width="8.42578125" style="111" hidden="1" customWidth="1"/>
    <col min="10" max="10" width="11" style="93" customWidth="1"/>
    <col min="11" max="11" width="7.85546875" style="80" hidden="1" customWidth="1"/>
    <col min="12" max="12" width="13.28515625" style="115" customWidth="1"/>
    <col min="13" max="16384" width="9.140625" style="80"/>
  </cols>
  <sheetData>
    <row r="1" spans="2:13" x14ac:dyDescent="0.25">
      <c r="B1" s="107"/>
      <c r="C1" s="80"/>
      <c r="D1" s="80" t="s">
        <v>1615</v>
      </c>
    </row>
    <row r="2" spans="2:13" x14ac:dyDescent="0.25">
      <c r="B2" s="107"/>
      <c r="C2" s="80"/>
      <c r="D2" s="80" t="s">
        <v>1616</v>
      </c>
    </row>
    <row r="3" spans="2:13" x14ac:dyDescent="0.25">
      <c r="B3" s="107"/>
      <c r="C3" s="80"/>
      <c r="D3" s="80" t="s">
        <v>1617</v>
      </c>
    </row>
    <row r="4" spans="2:13" ht="7.5" customHeight="1" x14ac:dyDescent="0.25">
      <c r="B4" s="108"/>
      <c r="C4" s="80"/>
    </row>
    <row r="5" spans="2:13" x14ac:dyDescent="0.25">
      <c r="B5" s="108"/>
      <c r="C5" s="80"/>
      <c r="D5" s="95" t="s">
        <v>1619</v>
      </c>
    </row>
    <row r="6" spans="2:13" ht="15" customHeight="1" x14ac:dyDescent="0.25">
      <c r="B6" s="108"/>
      <c r="C6" s="80"/>
      <c r="D6" s="80" t="s">
        <v>1618</v>
      </c>
      <c r="G6" s="133"/>
      <c r="H6" s="133"/>
      <c r="I6" s="134"/>
      <c r="J6" s="135">
        <v>0.3</v>
      </c>
      <c r="K6" s="133"/>
      <c r="L6" s="136"/>
      <c r="M6" s="133"/>
    </row>
    <row r="7" spans="2:13" ht="72" customHeight="1" x14ac:dyDescent="0.25">
      <c r="B7" s="101" t="s">
        <v>108</v>
      </c>
      <c r="C7" s="84" t="s">
        <v>0</v>
      </c>
      <c r="D7" s="85" t="s">
        <v>2</v>
      </c>
      <c r="E7" s="85" t="s">
        <v>1</v>
      </c>
      <c r="F7" s="85" t="s">
        <v>3</v>
      </c>
      <c r="G7" s="84" t="s">
        <v>109</v>
      </c>
      <c r="H7" s="84" t="s">
        <v>4</v>
      </c>
      <c r="I7" s="112" t="s">
        <v>1630</v>
      </c>
      <c r="J7" s="86" t="s">
        <v>130</v>
      </c>
      <c r="K7" s="113" t="s">
        <v>1631</v>
      </c>
      <c r="L7" s="114" t="s">
        <v>120</v>
      </c>
    </row>
    <row r="8" spans="2:13" ht="15" customHeight="1" x14ac:dyDescent="0.25">
      <c r="B8" s="348" t="s">
        <v>1628</v>
      </c>
      <c r="C8" s="197" t="s">
        <v>1608</v>
      </c>
      <c r="D8" s="198" t="s">
        <v>110</v>
      </c>
      <c r="E8" s="198" t="s">
        <v>6</v>
      </c>
      <c r="F8" s="198">
        <v>0.7</v>
      </c>
      <c r="G8" s="198" t="s">
        <v>111</v>
      </c>
      <c r="H8" s="198" t="s">
        <v>8</v>
      </c>
      <c r="I8" s="199">
        <v>4933.6000000000004</v>
      </c>
      <c r="J8" s="200">
        <f>I8+(I8*J6)</f>
        <v>6413.68</v>
      </c>
      <c r="K8" s="199">
        <v>5215</v>
      </c>
      <c r="L8" s="201">
        <f>K8+(K8*J6)</f>
        <v>6779.5</v>
      </c>
    </row>
    <row r="9" spans="2:13" ht="15" customHeight="1" x14ac:dyDescent="0.25">
      <c r="B9" s="349"/>
      <c r="C9" s="346" t="s">
        <v>159</v>
      </c>
      <c r="D9" s="202" t="s">
        <v>1587</v>
      </c>
      <c r="E9" s="198" t="s">
        <v>6</v>
      </c>
      <c r="F9" s="202" t="s">
        <v>6</v>
      </c>
      <c r="G9" s="198" t="s">
        <v>6</v>
      </c>
      <c r="H9" s="203" t="s">
        <v>96</v>
      </c>
      <c r="I9" s="343">
        <v>1300</v>
      </c>
      <c r="J9" s="344"/>
      <c r="K9" s="344"/>
      <c r="L9" s="345"/>
    </row>
    <row r="10" spans="2:13" ht="15" customHeight="1" x14ac:dyDescent="0.25">
      <c r="B10" s="349"/>
      <c r="C10" s="355"/>
      <c r="D10" s="203" t="s">
        <v>94</v>
      </c>
      <c r="E10" s="198" t="s">
        <v>6</v>
      </c>
      <c r="F10" s="203" t="s">
        <v>6</v>
      </c>
      <c r="G10" s="198" t="s">
        <v>6</v>
      </c>
      <c r="H10" s="203" t="s">
        <v>97</v>
      </c>
      <c r="I10" s="343">
        <v>3200</v>
      </c>
      <c r="J10" s="344"/>
      <c r="K10" s="344"/>
      <c r="L10" s="345"/>
    </row>
    <row r="11" spans="2:13" ht="15" customHeight="1" x14ac:dyDescent="0.25">
      <c r="B11" s="349"/>
      <c r="C11" s="347"/>
      <c r="D11" s="204" t="s">
        <v>95</v>
      </c>
      <c r="E11" s="204" t="s">
        <v>6</v>
      </c>
      <c r="F11" s="205" t="s">
        <v>6</v>
      </c>
      <c r="G11" s="206" t="s">
        <v>6</v>
      </c>
      <c r="H11" s="204" t="s">
        <v>1588</v>
      </c>
      <c r="I11" s="340">
        <v>5200</v>
      </c>
      <c r="J11" s="341"/>
      <c r="K11" s="341"/>
      <c r="L11" s="342"/>
    </row>
    <row r="12" spans="2:13" ht="15" customHeight="1" x14ac:dyDescent="0.25">
      <c r="B12" s="349"/>
      <c r="C12" s="346" t="s">
        <v>9</v>
      </c>
      <c r="D12" s="82" t="s">
        <v>1570</v>
      </c>
      <c r="E12" s="198" t="s">
        <v>1612</v>
      </c>
      <c r="F12" s="207">
        <v>40</v>
      </c>
      <c r="G12" s="198" t="s">
        <v>111</v>
      </c>
      <c r="H12" s="198" t="s">
        <v>112</v>
      </c>
      <c r="I12" s="199">
        <v>19442.8</v>
      </c>
      <c r="J12" s="200">
        <f>I12+(I12*J6)</f>
        <v>25275.64</v>
      </c>
      <c r="K12" s="199" t="s">
        <v>6</v>
      </c>
      <c r="L12" s="208" t="s">
        <v>6</v>
      </c>
    </row>
    <row r="13" spans="2:13" ht="15" customHeight="1" x14ac:dyDescent="0.25">
      <c r="B13" s="349"/>
      <c r="C13" s="355"/>
      <c r="D13" s="82" t="s">
        <v>1571</v>
      </c>
      <c r="E13" s="198" t="s">
        <v>1612</v>
      </c>
      <c r="F13" s="207">
        <v>40</v>
      </c>
      <c r="G13" s="198" t="s">
        <v>111</v>
      </c>
      <c r="H13" s="198" t="s">
        <v>112</v>
      </c>
      <c r="I13" s="199">
        <v>18186.8</v>
      </c>
      <c r="J13" s="200">
        <f>I13+(I13*J6)</f>
        <v>23642.84</v>
      </c>
      <c r="K13" s="199" t="s">
        <v>6</v>
      </c>
      <c r="L13" s="208" t="s">
        <v>6</v>
      </c>
    </row>
    <row r="14" spans="2:13" ht="15" customHeight="1" x14ac:dyDescent="0.25">
      <c r="B14" s="349"/>
      <c r="C14" s="355"/>
      <c r="D14" s="82" t="s">
        <v>1572</v>
      </c>
      <c r="E14" s="198" t="s">
        <v>13</v>
      </c>
      <c r="F14" s="207">
        <v>40</v>
      </c>
      <c r="G14" s="198" t="s">
        <v>111</v>
      </c>
      <c r="H14" s="198" t="s">
        <v>112</v>
      </c>
      <c r="I14" s="199">
        <v>9946.4</v>
      </c>
      <c r="J14" s="200">
        <f>I14+(I14*J6)</f>
        <v>12930.32</v>
      </c>
      <c r="K14" s="209" t="s">
        <v>6</v>
      </c>
      <c r="L14" s="208" t="s">
        <v>6</v>
      </c>
    </row>
    <row r="15" spans="2:13" ht="15" customHeight="1" x14ac:dyDescent="0.25">
      <c r="B15" s="349"/>
      <c r="C15" s="355"/>
      <c r="D15" s="82" t="s">
        <v>16</v>
      </c>
      <c r="E15" s="198" t="s">
        <v>1612</v>
      </c>
      <c r="F15" s="207">
        <v>40</v>
      </c>
      <c r="G15" s="198" t="s">
        <v>111</v>
      </c>
      <c r="H15" s="198" t="s">
        <v>112</v>
      </c>
      <c r="I15" s="199">
        <v>13999.599999999999</v>
      </c>
      <c r="J15" s="200">
        <f>I15+(I15*J6)</f>
        <v>18199.479999999996</v>
      </c>
      <c r="K15" s="209">
        <v>14878.8</v>
      </c>
      <c r="L15" s="201">
        <f>K15+(K15*J6)</f>
        <v>19342.439999999999</v>
      </c>
    </row>
    <row r="16" spans="2:13" ht="15" customHeight="1" x14ac:dyDescent="0.25">
      <c r="B16" s="349"/>
      <c r="C16" s="355"/>
      <c r="D16" s="82" t="s">
        <v>17</v>
      </c>
      <c r="E16" s="198" t="s">
        <v>1612</v>
      </c>
      <c r="F16" s="207">
        <v>40</v>
      </c>
      <c r="G16" s="198" t="s">
        <v>111</v>
      </c>
      <c r="H16" s="198" t="s">
        <v>112</v>
      </c>
      <c r="I16" s="199">
        <v>13243.599999999999</v>
      </c>
      <c r="J16" s="200">
        <f>I16+(I16*J6)</f>
        <v>17216.679999999997</v>
      </c>
      <c r="K16" s="209">
        <v>14262.8</v>
      </c>
      <c r="L16" s="201">
        <f>K16+(K16*J6)</f>
        <v>18541.64</v>
      </c>
    </row>
    <row r="17" spans="2:12" ht="15" customHeight="1" x14ac:dyDescent="0.25">
      <c r="B17" s="349"/>
      <c r="C17" s="347"/>
      <c r="D17" s="82" t="s">
        <v>18</v>
      </c>
      <c r="E17" s="198" t="s">
        <v>1612</v>
      </c>
      <c r="F17" s="207">
        <v>40</v>
      </c>
      <c r="G17" s="198" t="s">
        <v>111</v>
      </c>
      <c r="H17" s="198" t="s">
        <v>112</v>
      </c>
      <c r="I17" s="199">
        <v>7224.7999999999993</v>
      </c>
      <c r="J17" s="200">
        <f>I17+(I17*J6)</f>
        <v>9392.239999999998</v>
      </c>
      <c r="K17" s="209">
        <v>7664.4</v>
      </c>
      <c r="L17" s="201">
        <f>K17+(K17*J6)</f>
        <v>9963.7199999999993</v>
      </c>
    </row>
    <row r="18" spans="2:12" ht="15" customHeight="1" x14ac:dyDescent="0.25">
      <c r="B18" s="349"/>
      <c r="C18" s="346" t="s">
        <v>1580</v>
      </c>
      <c r="D18" s="82" t="s">
        <v>1570</v>
      </c>
      <c r="E18" s="198" t="s">
        <v>1612</v>
      </c>
      <c r="F18" s="207">
        <v>40</v>
      </c>
      <c r="G18" s="198" t="s">
        <v>111</v>
      </c>
      <c r="H18" s="198" t="s">
        <v>112</v>
      </c>
      <c r="I18" s="199">
        <v>28439.199999999997</v>
      </c>
      <c r="J18" s="200">
        <f>I18+(I18*J6)</f>
        <v>36970.959999999992</v>
      </c>
      <c r="K18" s="199" t="s">
        <v>6</v>
      </c>
      <c r="L18" s="208" t="s">
        <v>6</v>
      </c>
    </row>
    <row r="19" spans="2:12" ht="15" customHeight="1" x14ac:dyDescent="0.25">
      <c r="B19" s="349"/>
      <c r="C19" s="355"/>
      <c r="D19" s="82" t="s">
        <v>1571</v>
      </c>
      <c r="E19" s="198" t="s">
        <v>1612</v>
      </c>
      <c r="F19" s="207">
        <v>40</v>
      </c>
      <c r="G19" s="198" t="s">
        <v>111</v>
      </c>
      <c r="H19" s="198" t="s">
        <v>112</v>
      </c>
      <c r="I19" s="199">
        <v>27305.199999999997</v>
      </c>
      <c r="J19" s="200">
        <f>I19+(I19*J6)</f>
        <v>35496.759999999995</v>
      </c>
      <c r="K19" s="199" t="s">
        <v>6</v>
      </c>
      <c r="L19" s="208" t="s">
        <v>6</v>
      </c>
    </row>
    <row r="20" spans="2:12" ht="15" customHeight="1" x14ac:dyDescent="0.25">
      <c r="B20" s="349"/>
      <c r="C20" s="355"/>
      <c r="D20" s="82" t="s">
        <v>1572</v>
      </c>
      <c r="E20" s="198" t="s">
        <v>13</v>
      </c>
      <c r="F20" s="207">
        <v>40</v>
      </c>
      <c r="G20" s="198" t="s">
        <v>111</v>
      </c>
      <c r="H20" s="198" t="s">
        <v>112</v>
      </c>
      <c r="I20" s="199">
        <v>14482.4</v>
      </c>
      <c r="J20" s="200">
        <f>I20+(I20*J6)</f>
        <v>18827.12</v>
      </c>
      <c r="K20" s="199" t="s">
        <v>6</v>
      </c>
      <c r="L20" s="208" t="s">
        <v>6</v>
      </c>
    </row>
    <row r="21" spans="2:12" ht="15" customHeight="1" x14ac:dyDescent="0.25">
      <c r="B21" s="349"/>
      <c r="C21" s="355"/>
      <c r="D21" s="82" t="s">
        <v>16</v>
      </c>
      <c r="E21" s="198" t="s">
        <v>1612</v>
      </c>
      <c r="F21" s="207">
        <v>40</v>
      </c>
      <c r="G21" s="198" t="s">
        <v>111</v>
      </c>
      <c r="H21" s="198" t="s">
        <v>112</v>
      </c>
      <c r="I21" s="199">
        <v>20274.399999999998</v>
      </c>
      <c r="J21" s="200">
        <f>I21+(I21*J6)</f>
        <v>26356.719999999998</v>
      </c>
      <c r="K21" s="199">
        <v>21593.199999999997</v>
      </c>
      <c r="L21" s="201">
        <f>K21+(K21*J6)</f>
        <v>28071.159999999996</v>
      </c>
    </row>
    <row r="22" spans="2:12" ht="15" customHeight="1" x14ac:dyDescent="0.25">
      <c r="B22" s="349"/>
      <c r="C22" s="355"/>
      <c r="D22" s="82" t="s">
        <v>17</v>
      </c>
      <c r="E22" s="198" t="s">
        <v>1612</v>
      </c>
      <c r="F22" s="207">
        <v>40</v>
      </c>
      <c r="G22" s="198" t="s">
        <v>111</v>
      </c>
      <c r="H22" s="198" t="s">
        <v>112</v>
      </c>
      <c r="I22" s="199">
        <v>19140.399999999998</v>
      </c>
      <c r="J22" s="200">
        <f>I22+(I22*J6)</f>
        <v>24882.519999999997</v>
      </c>
      <c r="K22" s="199">
        <v>20669.199999999997</v>
      </c>
      <c r="L22" s="201">
        <f>K22+(K22*J6)</f>
        <v>26869.959999999995</v>
      </c>
    </row>
    <row r="23" spans="2:12" ht="15" customHeight="1" x14ac:dyDescent="0.25">
      <c r="B23" s="349"/>
      <c r="C23" s="347"/>
      <c r="D23" s="82" t="s">
        <v>18</v>
      </c>
      <c r="E23" s="198" t="s">
        <v>1612</v>
      </c>
      <c r="F23" s="207">
        <v>40</v>
      </c>
      <c r="G23" s="198" t="s">
        <v>111</v>
      </c>
      <c r="H23" s="198" t="s">
        <v>112</v>
      </c>
      <c r="I23" s="199">
        <v>10400</v>
      </c>
      <c r="J23" s="200">
        <f>I23+(I23*J6)</f>
        <v>13520</v>
      </c>
      <c r="K23" s="199">
        <v>11052.4</v>
      </c>
      <c r="L23" s="201">
        <f>K23+(K23*J6)</f>
        <v>14368.119999999999</v>
      </c>
    </row>
    <row r="24" spans="2:12" ht="15" customHeight="1" x14ac:dyDescent="0.25">
      <c r="B24" s="349"/>
      <c r="C24" s="346" t="s">
        <v>116</v>
      </c>
      <c r="D24" s="82" t="s">
        <v>1573</v>
      </c>
      <c r="E24" s="198" t="s">
        <v>20</v>
      </c>
      <c r="F24" s="207">
        <v>10</v>
      </c>
      <c r="G24" s="198" t="s">
        <v>111</v>
      </c>
      <c r="H24" s="198" t="s">
        <v>112</v>
      </c>
      <c r="I24" s="199">
        <v>12644.8</v>
      </c>
      <c r="J24" s="200">
        <f>I24+(I24*J6)</f>
        <v>16438.239999999998</v>
      </c>
      <c r="K24" s="199" t="s">
        <v>6</v>
      </c>
      <c r="L24" s="208" t="s">
        <v>6</v>
      </c>
    </row>
    <row r="25" spans="2:12" ht="15" customHeight="1" x14ac:dyDescent="0.25">
      <c r="B25" s="349"/>
      <c r="C25" s="355"/>
      <c r="D25" s="82" t="s">
        <v>1572</v>
      </c>
      <c r="E25" s="198" t="s">
        <v>20</v>
      </c>
      <c r="F25" s="207">
        <v>10</v>
      </c>
      <c r="G25" s="198" t="s">
        <v>111</v>
      </c>
      <c r="H25" s="198" t="s">
        <v>112</v>
      </c>
      <c r="I25" s="199">
        <v>6598</v>
      </c>
      <c r="J25" s="200">
        <f>I25+(I25*J6)</f>
        <v>8577.4</v>
      </c>
      <c r="K25" s="199" t="s">
        <v>6</v>
      </c>
      <c r="L25" s="208" t="s">
        <v>6</v>
      </c>
    </row>
    <row r="26" spans="2:12" ht="15" customHeight="1" x14ac:dyDescent="0.25">
      <c r="B26" s="349"/>
      <c r="C26" s="355"/>
      <c r="D26" s="82" t="s">
        <v>22</v>
      </c>
      <c r="E26" s="198" t="s">
        <v>20</v>
      </c>
      <c r="F26" s="198" t="s">
        <v>137</v>
      </c>
      <c r="G26" s="198" t="s">
        <v>111</v>
      </c>
      <c r="H26" s="198" t="s">
        <v>112</v>
      </c>
      <c r="I26" s="199">
        <v>10906</v>
      </c>
      <c r="J26" s="200">
        <f>I26+(I26*J6)</f>
        <v>14177.8</v>
      </c>
      <c r="K26" s="199">
        <v>11603.199999999999</v>
      </c>
      <c r="L26" s="201">
        <f>K26+(K26*J6)</f>
        <v>15084.159999999998</v>
      </c>
    </row>
    <row r="27" spans="2:12" ht="15" customHeight="1" x14ac:dyDescent="0.25">
      <c r="B27" s="349"/>
      <c r="C27" s="347"/>
      <c r="D27" s="82" t="s">
        <v>18</v>
      </c>
      <c r="E27" s="198" t="s">
        <v>20</v>
      </c>
      <c r="F27" s="198" t="s">
        <v>137</v>
      </c>
      <c r="G27" s="198" t="s">
        <v>111</v>
      </c>
      <c r="H27" s="198" t="s">
        <v>112</v>
      </c>
      <c r="I27" s="199">
        <v>5464</v>
      </c>
      <c r="J27" s="200">
        <f>I27+(I27*J6)</f>
        <v>7103.2</v>
      </c>
      <c r="K27" s="199">
        <v>5847.5999999999995</v>
      </c>
      <c r="L27" s="201">
        <f>K27+(K27*J6)</f>
        <v>7601.8799999999992</v>
      </c>
    </row>
    <row r="28" spans="2:12" ht="15" customHeight="1" x14ac:dyDescent="0.25">
      <c r="B28" s="349"/>
      <c r="C28" s="197" t="s">
        <v>24</v>
      </c>
      <c r="D28" s="198" t="s">
        <v>22</v>
      </c>
      <c r="E28" s="198" t="s">
        <v>20</v>
      </c>
      <c r="F28" s="207">
        <v>18</v>
      </c>
      <c r="G28" s="198" t="s">
        <v>111</v>
      </c>
      <c r="H28" s="198" t="s">
        <v>112</v>
      </c>
      <c r="I28" s="199">
        <v>11435.199999999999</v>
      </c>
      <c r="J28" s="200">
        <f>I28+(I28*J6)</f>
        <v>14865.759999999998</v>
      </c>
      <c r="K28" s="199">
        <v>12157.599999999999</v>
      </c>
      <c r="L28" s="201">
        <f>K28+(K28*J6)</f>
        <v>15804.879999999997</v>
      </c>
    </row>
    <row r="29" spans="2:12" ht="45" customHeight="1" x14ac:dyDescent="0.25">
      <c r="B29" s="349"/>
      <c r="C29" s="197" t="s">
        <v>1581</v>
      </c>
      <c r="D29" s="198" t="s">
        <v>22</v>
      </c>
      <c r="E29" s="198" t="s">
        <v>20</v>
      </c>
      <c r="F29" s="207">
        <v>18</v>
      </c>
      <c r="G29" s="198" t="s">
        <v>111</v>
      </c>
      <c r="H29" s="198" t="s">
        <v>112</v>
      </c>
      <c r="I29" s="199">
        <v>16046.8</v>
      </c>
      <c r="J29" s="200">
        <f>I29+(I29*J6)</f>
        <v>20860.84</v>
      </c>
      <c r="K29" s="199">
        <v>17085.599999999999</v>
      </c>
      <c r="L29" s="201">
        <f>K29+(K29*J6)</f>
        <v>22211.279999999999</v>
      </c>
    </row>
    <row r="30" spans="2:12" ht="45" customHeight="1" x14ac:dyDescent="0.25">
      <c r="B30" s="349"/>
      <c r="C30" s="202" t="s">
        <v>1576</v>
      </c>
      <c r="D30" s="198" t="s">
        <v>22</v>
      </c>
      <c r="E30" s="198" t="s">
        <v>20</v>
      </c>
      <c r="F30" s="207">
        <v>18</v>
      </c>
      <c r="G30" s="198" t="s">
        <v>111</v>
      </c>
      <c r="H30" s="198" t="s">
        <v>112</v>
      </c>
      <c r="I30" s="199">
        <v>18349.8</v>
      </c>
      <c r="J30" s="200">
        <f>I30+(I30*J6)</f>
        <v>23854.739999999998</v>
      </c>
      <c r="K30" s="199">
        <v>19544</v>
      </c>
      <c r="L30" s="201">
        <f>K30+(K30*J6)</f>
        <v>25407.200000000001</v>
      </c>
    </row>
    <row r="31" spans="2:12" ht="15" customHeight="1" x14ac:dyDescent="0.25">
      <c r="B31" s="349"/>
      <c r="C31" s="198" t="s">
        <v>117</v>
      </c>
      <c r="D31" s="198" t="s">
        <v>26</v>
      </c>
      <c r="E31" s="198" t="s">
        <v>20</v>
      </c>
      <c r="F31" s="207">
        <v>20</v>
      </c>
      <c r="G31" s="198" t="s">
        <v>111</v>
      </c>
      <c r="H31" s="198" t="s">
        <v>112</v>
      </c>
      <c r="I31" s="199">
        <v>14459.199999999999</v>
      </c>
      <c r="J31" s="200">
        <f>I31+(I31*J6)</f>
        <v>18796.96</v>
      </c>
      <c r="K31" s="199">
        <v>14621.599999999999</v>
      </c>
      <c r="L31" s="201">
        <f>K31+(K31*J6)</f>
        <v>19008.079999999998</v>
      </c>
    </row>
    <row r="32" spans="2:12" ht="45" customHeight="1" x14ac:dyDescent="0.25">
      <c r="B32" s="349"/>
      <c r="C32" s="197" t="s">
        <v>1583</v>
      </c>
      <c r="D32" s="198" t="s">
        <v>26</v>
      </c>
      <c r="E32" s="198" t="s">
        <v>20</v>
      </c>
      <c r="F32" s="207">
        <v>20</v>
      </c>
      <c r="G32" s="198" t="s">
        <v>111</v>
      </c>
      <c r="H32" s="198" t="s">
        <v>112</v>
      </c>
      <c r="I32" s="199">
        <v>19070.8</v>
      </c>
      <c r="J32" s="200">
        <f>I32+(I32*J6)</f>
        <v>24792.04</v>
      </c>
      <c r="K32" s="199">
        <v>19549.599999999999</v>
      </c>
      <c r="L32" s="201">
        <f>K32+(K32*J6)</f>
        <v>25414.479999999996</v>
      </c>
    </row>
    <row r="33" spans="2:12" ht="45" customHeight="1" x14ac:dyDescent="0.25">
      <c r="B33" s="349"/>
      <c r="C33" s="197" t="s">
        <v>1584</v>
      </c>
      <c r="D33" s="198" t="s">
        <v>26</v>
      </c>
      <c r="E33" s="198" t="s">
        <v>20</v>
      </c>
      <c r="F33" s="207">
        <v>20</v>
      </c>
      <c r="G33" s="198" t="s">
        <v>111</v>
      </c>
      <c r="H33" s="198" t="s">
        <v>112</v>
      </c>
      <c r="I33" s="199">
        <v>21827.399999999998</v>
      </c>
      <c r="J33" s="200">
        <f>I33+(I33*J6)</f>
        <v>28375.619999999995</v>
      </c>
      <c r="K33" s="199">
        <v>22377.599999999999</v>
      </c>
      <c r="L33" s="201">
        <f>K33+(K33*J6)</f>
        <v>29090.879999999997</v>
      </c>
    </row>
    <row r="34" spans="2:12" ht="15" customHeight="1" x14ac:dyDescent="0.25">
      <c r="B34" s="349"/>
      <c r="C34" s="197" t="s">
        <v>32</v>
      </c>
      <c r="D34" s="198" t="s">
        <v>33</v>
      </c>
      <c r="E34" s="198" t="s">
        <v>6</v>
      </c>
      <c r="F34" s="198" t="s">
        <v>6</v>
      </c>
      <c r="G34" s="198" t="s">
        <v>111</v>
      </c>
      <c r="H34" s="198" t="s">
        <v>11</v>
      </c>
      <c r="I34" s="199">
        <v>215</v>
      </c>
      <c r="J34" s="200">
        <f>I34+(I34*J6)</f>
        <v>279.5</v>
      </c>
      <c r="K34" s="199">
        <v>241</v>
      </c>
      <c r="L34" s="201">
        <f>K34+(K34*J6)</f>
        <v>313.3</v>
      </c>
    </row>
    <row r="35" spans="2:12" ht="15" customHeight="1" x14ac:dyDescent="0.25">
      <c r="B35" s="349"/>
      <c r="C35" s="197" t="s">
        <v>34</v>
      </c>
      <c r="D35" s="198" t="s">
        <v>33</v>
      </c>
      <c r="E35" s="198" t="s">
        <v>6</v>
      </c>
      <c r="F35" s="198" t="s">
        <v>6</v>
      </c>
      <c r="G35" s="198" t="s">
        <v>111</v>
      </c>
      <c r="H35" s="198" t="s">
        <v>11</v>
      </c>
      <c r="I35" s="199">
        <v>303</v>
      </c>
      <c r="J35" s="200">
        <f>I35+(I35*J6)</f>
        <v>393.9</v>
      </c>
      <c r="K35" s="199">
        <v>339</v>
      </c>
      <c r="L35" s="201">
        <f>K35+(K35*J6)</f>
        <v>440.7</v>
      </c>
    </row>
    <row r="36" spans="2:12" ht="15" customHeight="1" x14ac:dyDescent="0.25">
      <c r="B36" s="349"/>
      <c r="C36" s="197" t="s">
        <v>32</v>
      </c>
      <c r="D36" s="198" t="s">
        <v>36</v>
      </c>
      <c r="E36" s="198" t="s">
        <v>6</v>
      </c>
      <c r="F36" s="198" t="s">
        <v>6</v>
      </c>
      <c r="G36" s="198" t="s">
        <v>111</v>
      </c>
      <c r="H36" s="198" t="s">
        <v>11</v>
      </c>
      <c r="I36" s="199">
        <v>157</v>
      </c>
      <c r="J36" s="200">
        <f>I36+(I36*J6)</f>
        <v>204.1</v>
      </c>
      <c r="K36" s="199">
        <v>174</v>
      </c>
      <c r="L36" s="201">
        <f>K36+(K36*J6)</f>
        <v>226.2</v>
      </c>
    </row>
    <row r="37" spans="2:12" ht="15" customHeight="1" x14ac:dyDescent="0.25">
      <c r="B37" s="349"/>
      <c r="C37" s="197" t="s">
        <v>34</v>
      </c>
      <c r="D37" s="198" t="s">
        <v>36</v>
      </c>
      <c r="E37" s="198" t="s">
        <v>6</v>
      </c>
      <c r="F37" s="198" t="s">
        <v>6</v>
      </c>
      <c r="G37" s="198" t="s">
        <v>111</v>
      </c>
      <c r="H37" s="198" t="s">
        <v>11</v>
      </c>
      <c r="I37" s="199">
        <v>244</v>
      </c>
      <c r="J37" s="200">
        <f>I37+(I37*J6)</f>
        <v>317.2</v>
      </c>
      <c r="K37" s="199">
        <v>273</v>
      </c>
      <c r="L37" s="201">
        <f>K37+(K37*J6)</f>
        <v>354.9</v>
      </c>
    </row>
    <row r="38" spans="2:12" ht="15" customHeight="1" x14ac:dyDescent="0.25">
      <c r="B38" s="350"/>
      <c r="C38" s="197" t="s">
        <v>118</v>
      </c>
      <c r="D38" s="198" t="s">
        <v>119</v>
      </c>
      <c r="E38" s="198" t="s">
        <v>6</v>
      </c>
      <c r="F38" s="198" t="s">
        <v>38</v>
      </c>
      <c r="G38" s="198" t="s">
        <v>6</v>
      </c>
      <c r="H38" s="198" t="s">
        <v>11</v>
      </c>
      <c r="I38" s="199">
        <v>948</v>
      </c>
      <c r="J38" s="200">
        <f>I38+(I38*J6)</f>
        <v>1232.4000000000001</v>
      </c>
      <c r="K38" s="199">
        <v>948</v>
      </c>
      <c r="L38" s="201">
        <f>K38+(K38*J6)</f>
        <v>1232.4000000000001</v>
      </c>
    </row>
    <row r="39" spans="2:12" ht="15" customHeight="1" x14ac:dyDescent="0.25">
      <c r="B39" s="109"/>
      <c r="C39" s="210"/>
      <c r="D39" s="211"/>
      <c r="E39" s="211"/>
      <c r="F39" s="211"/>
      <c r="G39" s="211"/>
      <c r="H39" s="211"/>
      <c r="I39" s="212"/>
      <c r="J39" s="213"/>
      <c r="K39" s="213"/>
      <c r="L39" s="214"/>
    </row>
    <row r="40" spans="2:12" ht="50.25" customHeight="1" x14ac:dyDescent="0.25">
      <c r="B40" s="101" t="s">
        <v>108</v>
      </c>
      <c r="C40" s="215" t="s">
        <v>0</v>
      </c>
      <c r="D40" s="216" t="s">
        <v>2</v>
      </c>
      <c r="E40" s="216" t="s">
        <v>1</v>
      </c>
      <c r="F40" s="216" t="s">
        <v>3</v>
      </c>
      <c r="G40" s="216" t="s">
        <v>109</v>
      </c>
      <c r="H40" s="215" t="s">
        <v>4</v>
      </c>
      <c r="I40" s="217" t="s">
        <v>1630</v>
      </c>
      <c r="J40" s="218" t="s">
        <v>130</v>
      </c>
      <c r="K40" s="113" t="s">
        <v>1631</v>
      </c>
      <c r="L40" s="114" t="s">
        <v>120</v>
      </c>
    </row>
    <row r="41" spans="2:12" ht="15" customHeight="1" x14ac:dyDescent="0.25">
      <c r="B41" s="351" t="s">
        <v>1629</v>
      </c>
      <c r="C41" s="197" t="s">
        <v>1608</v>
      </c>
      <c r="D41" s="198" t="s">
        <v>110</v>
      </c>
      <c r="E41" s="198" t="s">
        <v>6</v>
      </c>
      <c r="F41" s="198">
        <v>0.7</v>
      </c>
      <c r="G41" s="198" t="s">
        <v>121</v>
      </c>
      <c r="H41" s="198" t="s">
        <v>8</v>
      </c>
      <c r="I41" s="199">
        <v>4262</v>
      </c>
      <c r="J41" s="200">
        <f>I41+(I41*J6)</f>
        <v>5540.6</v>
      </c>
      <c r="K41" s="200">
        <v>4493</v>
      </c>
      <c r="L41" s="201">
        <f>K41+(K41*J6)</f>
        <v>5840.9</v>
      </c>
    </row>
    <row r="42" spans="2:12" ht="15" customHeight="1" x14ac:dyDescent="0.25">
      <c r="B42" s="352"/>
      <c r="C42" s="346" t="s">
        <v>159</v>
      </c>
      <c r="D42" s="202" t="s">
        <v>93</v>
      </c>
      <c r="E42" s="198" t="s">
        <v>6</v>
      </c>
      <c r="F42" s="219" t="s">
        <v>6</v>
      </c>
      <c r="G42" s="198" t="s">
        <v>6</v>
      </c>
      <c r="H42" s="203" t="s">
        <v>96</v>
      </c>
      <c r="I42" s="343">
        <v>1300</v>
      </c>
      <c r="J42" s="344"/>
      <c r="K42" s="344"/>
      <c r="L42" s="345"/>
    </row>
    <row r="43" spans="2:12" ht="15" customHeight="1" x14ac:dyDescent="0.25">
      <c r="B43" s="352"/>
      <c r="C43" s="355"/>
      <c r="D43" s="203" t="s">
        <v>94</v>
      </c>
      <c r="E43" s="198" t="s">
        <v>6</v>
      </c>
      <c r="F43" s="220" t="s">
        <v>6</v>
      </c>
      <c r="G43" s="198" t="s">
        <v>6</v>
      </c>
      <c r="H43" s="203" t="s">
        <v>97</v>
      </c>
      <c r="I43" s="343">
        <v>3200</v>
      </c>
      <c r="J43" s="344"/>
      <c r="K43" s="344"/>
      <c r="L43" s="345"/>
    </row>
    <row r="44" spans="2:12" ht="15" customHeight="1" x14ac:dyDescent="0.25">
      <c r="B44" s="352"/>
      <c r="C44" s="347"/>
      <c r="D44" s="204" t="s">
        <v>95</v>
      </c>
      <c r="E44" s="204" t="s">
        <v>6</v>
      </c>
      <c r="F44" s="205" t="s">
        <v>6</v>
      </c>
      <c r="G44" s="206" t="s">
        <v>6</v>
      </c>
      <c r="H44" s="204" t="s">
        <v>1588</v>
      </c>
      <c r="I44" s="340">
        <v>5200</v>
      </c>
      <c r="J44" s="341"/>
      <c r="K44" s="341"/>
      <c r="L44" s="342"/>
    </row>
    <row r="45" spans="2:12" ht="15" customHeight="1" x14ac:dyDescent="0.25">
      <c r="B45" s="352"/>
      <c r="C45" s="353" t="s">
        <v>122</v>
      </c>
      <c r="D45" s="198" t="s">
        <v>114</v>
      </c>
      <c r="E45" s="198" t="s">
        <v>1612</v>
      </c>
      <c r="F45" s="207">
        <v>40</v>
      </c>
      <c r="G45" s="198" t="s">
        <v>121</v>
      </c>
      <c r="H45" s="198" t="s">
        <v>11</v>
      </c>
      <c r="I45" s="199">
        <v>16570</v>
      </c>
      <c r="J45" s="200">
        <f>I45+(I45*J6)</f>
        <v>21541</v>
      </c>
      <c r="K45" s="200" t="s">
        <v>6</v>
      </c>
      <c r="L45" s="208" t="s">
        <v>6</v>
      </c>
    </row>
    <row r="46" spans="2:12" ht="15" customHeight="1" x14ac:dyDescent="0.25">
      <c r="B46" s="352"/>
      <c r="C46" s="354"/>
      <c r="D46" s="198" t="s">
        <v>115</v>
      </c>
      <c r="E46" s="198" t="s">
        <v>1612</v>
      </c>
      <c r="F46" s="207">
        <v>40</v>
      </c>
      <c r="G46" s="198" t="s">
        <v>121</v>
      </c>
      <c r="H46" s="198" t="s">
        <v>11</v>
      </c>
      <c r="I46" s="199">
        <v>15813.999999999998</v>
      </c>
      <c r="J46" s="200">
        <f>I46+(I46*J6)</f>
        <v>20558.199999999997</v>
      </c>
      <c r="K46" s="200" t="s">
        <v>6</v>
      </c>
      <c r="L46" s="208" t="s">
        <v>6</v>
      </c>
    </row>
    <row r="47" spans="2:12" ht="15" customHeight="1" x14ac:dyDescent="0.25">
      <c r="B47" s="352"/>
      <c r="C47" s="354"/>
      <c r="D47" s="198" t="s">
        <v>113</v>
      </c>
      <c r="E47" s="198" t="s">
        <v>13</v>
      </c>
      <c r="F47" s="207">
        <v>40</v>
      </c>
      <c r="G47" s="198" t="s">
        <v>121</v>
      </c>
      <c r="H47" s="198" t="s">
        <v>11</v>
      </c>
      <c r="I47" s="199">
        <v>8510</v>
      </c>
      <c r="J47" s="200">
        <f>I47+(I47*J6)</f>
        <v>11063</v>
      </c>
      <c r="K47" s="200" t="s">
        <v>6</v>
      </c>
      <c r="L47" s="208" t="s">
        <v>6</v>
      </c>
    </row>
    <row r="48" spans="2:12" ht="15" customHeight="1" x14ac:dyDescent="0.25">
      <c r="B48" s="352"/>
      <c r="C48" s="354"/>
      <c r="D48" s="198" t="s">
        <v>16</v>
      </c>
      <c r="E48" s="198" t="s">
        <v>1612</v>
      </c>
      <c r="F48" s="207">
        <v>40</v>
      </c>
      <c r="G48" s="198" t="s">
        <v>121</v>
      </c>
      <c r="H48" s="198" t="s">
        <v>112</v>
      </c>
      <c r="I48" s="199">
        <v>12034</v>
      </c>
      <c r="J48" s="200">
        <f>I48+(I48*J6)</f>
        <v>15644.2</v>
      </c>
      <c r="K48" s="200">
        <v>13277.199999999999</v>
      </c>
      <c r="L48" s="201">
        <f>K48+(K48*J6)</f>
        <v>17260.359999999997</v>
      </c>
    </row>
    <row r="49" spans="2:12" ht="15" customHeight="1" x14ac:dyDescent="0.25">
      <c r="B49" s="352"/>
      <c r="C49" s="354"/>
      <c r="D49" s="198" t="s">
        <v>17</v>
      </c>
      <c r="E49" s="198" t="s">
        <v>1612</v>
      </c>
      <c r="F49" s="207">
        <v>40</v>
      </c>
      <c r="G49" s="198" t="s">
        <v>121</v>
      </c>
      <c r="H49" s="198" t="s">
        <v>112</v>
      </c>
      <c r="I49" s="199">
        <v>11278</v>
      </c>
      <c r="J49" s="200">
        <f>I49+(I49*J6)</f>
        <v>14661.4</v>
      </c>
      <c r="K49" s="200">
        <v>12661.199999999999</v>
      </c>
      <c r="L49" s="201">
        <f>K49+(K49*J6)</f>
        <v>16459.559999999998</v>
      </c>
    </row>
    <row r="50" spans="2:12" ht="15" customHeight="1" x14ac:dyDescent="0.25">
      <c r="B50" s="352"/>
      <c r="C50" s="354"/>
      <c r="D50" s="198" t="s">
        <v>18</v>
      </c>
      <c r="E50" s="198" t="s">
        <v>1612</v>
      </c>
      <c r="F50" s="207">
        <v>40</v>
      </c>
      <c r="G50" s="198" t="s">
        <v>121</v>
      </c>
      <c r="H50" s="198" t="s">
        <v>112</v>
      </c>
      <c r="I50" s="199">
        <v>6242</v>
      </c>
      <c r="J50" s="200">
        <f>I50+(I50*J6)</f>
        <v>8114.6</v>
      </c>
      <c r="K50" s="200">
        <v>6863.5999999999995</v>
      </c>
      <c r="L50" s="201">
        <f>K50+(K50*J6)</f>
        <v>8922.68</v>
      </c>
    </row>
    <row r="51" spans="2:12" ht="15" customHeight="1" x14ac:dyDescent="0.25">
      <c r="B51" s="352"/>
      <c r="C51" s="354" t="s">
        <v>1582</v>
      </c>
      <c r="D51" s="198" t="s">
        <v>187</v>
      </c>
      <c r="E51" s="198" t="s">
        <v>1612</v>
      </c>
      <c r="F51" s="207">
        <v>40</v>
      </c>
      <c r="G51" s="198" t="s">
        <v>121</v>
      </c>
      <c r="H51" s="198" t="s">
        <v>112</v>
      </c>
      <c r="I51" s="199">
        <v>24130</v>
      </c>
      <c r="J51" s="200">
        <f>I51+(I51*J6)</f>
        <v>31369</v>
      </c>
      <c r="K51" s="221" t="s">
        <v>6</v>
      </c>
      <c r="L51" s="208" t="s">
        <v>6</v>
      </c>
    </row>
    <row r="52" spans="2:12" ht="15" customHeight="1" x14ac:dyDescent="0.25">
      <c r="B52" s="352"/>
      <c r="C52" s="354"/>
      <c r="D52" s="198" t="s">
        <v>115</v>
      </c>
      <c r="E52" s="198" t="s">
        <v>1612</v>
      </c>
      <c r="F52" s="207">
        <v>40</v>
      </c>
      <c r="G52" s="198" t="s">
        <v>121</v>
      </c>
      <c r="H52" s="198" t="s">
        <v>112</v>
      </c>
      <c r="I52" s="199">
        <v>22996</v>
      </c>
      <c r="J52" s="200">
        <f>I52+(I52*J6)</f>
        <v>29894.799999999999</v>
      </c>
      <c r="K52" s="221" t="s">
        <v>6</v>
      </c>
      <c r="L52" s="208" t="s">
        <v>6</v>
      </c>
    </row>
    <row r="53" spans="2:12" ht="15" customHeight="1" x14ac:dyDescent="0.25">
      <c r="B53" s="352"/>
      <c r="C53" s="354"/>
      <c r="D53" s="198" t="s">
        <v>113</v>
      </c>
      <c r="E53" s="198" t="s">
        <v>13</v>
      </c>
      <c r="F53" s="207">
        <v>40</v>
      </c>
      <c r="G53" s="198" t="s">
        <v>121</v>
      </c>
      <c r="H53" s="198" t="s">
        <v>112</v>
      </c>
      <c r="I53" s="199">
        <v>12290</v>
      </c>
      <c r="J53" s="200">
        <f>I53+(I53*J6)</f>
        <v>15977</v>
      </c>
      <c r="K53" s="221" t="s">
        <v>6</v>
      </c>
      <c r="L53" s="208" t="s">
        <v>6</v>
      </c>
    </row>
    <row r="54" spans="2:12" ht="15" customHeight="1" x14ac:dyDescent="0.25">
      <c r="B54" s="352"/>
      <c r="C54" s="354"/>
      <c r="D54" s="198" t="s">
        <v>16</v>
      </c>
      <c r="E54" s="198" t="s">
        <v>1612</v>
      </c>
      <c r="F54" s="207">
        <v>40</v>
      </c>
      <c r="G54" s="198" t="s">
        <v>121</v>
      </c>
      <c r="H54" s="198" t="s">
        <v>112</v>
      </c>
      <c r="I54" s="199">
        <v>17326</v>
      </c>
      <c r="J54" s="200">
        <f>I54+(I54*J6)</f>
        <v>22523.8</v>
      </c>
      <c r="K54" s="200">
        <v>19190.8</v>
      </c>
      <c r="L54" s="201">
        <f>K54+(K54*J6)</f>
        <v>24948.04</v>
      </c>
    </row>
    <row r="55" spans="2:12" ht="15" customHeight="1" x14ac:dyDescent="0.25">
      <c r="B55" s="352"/>
      <c r="C55" s="354"/>
      <c r="D55" s="198" t="s">
        <v>17</v>
      </c>
      <c r="E55" s="198" t="s">
        <v>1612</v>
      </c>
      <c r="F55" s="207">
        <v>40</v>
      </c>
      <c r="G55" s="198" t="s">
        <v>121</v>
      </c>
      <c r="H55" s="198" t="s">
        <v>112</v>
      </c>
      <c r="I55" s="199">
        <v>16191.999999999998</v>
      </c>
      <c r="J55" s="200">
        <f>I55+(I55*J6)</f>
        <v>21049.599999999999</v>
      </c>
      <c r="K55" s="200">
        <v>18266.8</v>
      </c>
      <c r="L55" s="201">
        <f>K55+(K55*J6)</f>
        <v>23746.84</v>
      </c>
    </row>
    <row r="56" spans="2:12" ht="15" customHeight="1" x14ac:dyDescent="0.25">
      <c r="B56" s="352"/>
      <c r="C56" s="354"/>
      <c r="D56" s="198" t="s">
        <v>18</v>
      </c>
      <c r="E56" s="198" t="s">
        <v>1612</v>
      </c>
      <c r="F56" s="207">
        <v>40</v>
      </c>
      <c r="G56" s="198" t="s">
        <v>121</v>
      </c>
      <c r="H56" s="198" t="s">
        <v>112</v>
      </c>
      <c r="I56" s="199">
        <v>8888</v>
      </c>
      <c r="J56" s="200">
        <f>I56+(I56*J6)</f>
        <v>11554.4</v>
      </c>
      <c r="K56" s="200">
        <v>9820.4</v>
      </c>
      <c r="L56" s="201">
        <f>K56+(K56*J6)</f>
        <v>12766.52</v>
      </c>
    </row>
    <row r="57" spans="2:12" ht="15" customHeight="1" x14ac:dyDescent="0.25">
      <c r="B57" s="352"/>
      <c r="C57" s="353" t="s">
        <v>116</v>
      </c>
      <c r="D57" s="198" t="s">
        <v>21</v>
      </c>
      <c r="E57" s="198" t="s">
        <v>20</v>
      </c>
      <c r="F57" s="207">
        <v>10</v>
      </c>
      <c r="G57" s="198" t="s">
        <v>121</v>
      </c>
      <c r="H57" s="198" t="s">
        <v>11</v>
      </c>
      <c r="I57" s="199">
        <v>10603.599999999999</v>
      </c>
      <c r="J57" s="200">
        <f>I57+(I57*J6)</f>
        <v>13784.679999999998</v>
      </c>
      <c r="K57" s="221" t="s">
        <v>6</v>
      </c>
      <c r="L57" s="208" t="s">
        <v>6</v>
      </c>
    </row>
    <row r="58" spans="2:12" ht="15" customHeight="1" x14ac:dyDescent="0.25">
      <c r="B58" s="352"/>
      <c r="C58" s="354"/>
      <c r="D58" s="198" t="s">
        <v>113</v>
      </c>
      <c r="E58" s="198" t="s">
        <v>20</v>
      </c>
      <c r="F58" s="207">
        <v>10</v>
      </c>
      <c r="G58" s="198" t="s">
        <v>121</v>
      </c>
      <c r="H58" s="198" t="s">
        <v>11</v>
      </c>
      <c r="I58" s="199">
        <v>5539.5999999999995</v>
      </c>
      <c r="J58" s="200">
        <f>I58+(I58*J6)</f>
        <v>7201.48</v>
      </c>
      <c r="K58" s="221" t="s">
        <v>6</v>
      </c>
      <c r="L58" s="208" t="s">
        <v>6</v>
      </c>
    </row>
    <row r="59" spans="2:12" ht="15" customHeight="1" x14ac:dyDescent="0.25">
      <c r="B59" s="352"/>
      <c r="C59" s="354"/>
      <c r="D59" s="198" t="s">
        <v>22</v>
      </c>
      <c r="E59" s="198" t="s">
        <v>20</v>
      </c>
      <c r="F59" s="198" t="s">
        <v>137</v>
      </c>
      <c r="G59" s="198" t="s">
        <v>121</v>
      </c>
      <c r="H59" s="198" t="s">
        <v>112</v>
      </c>
      <c r="I59" s="199">
        <v>9242.7999999999993</v>
      </c>
      <c r="J59" s="200">
        <f>I59+(I59*J6)</f>
        <v>12015.64</v>
      </c>
      <c r="K59" s="200">
        <v>10371.199999999999</v>
      </c>
      <c r="L59" s="201">
        <f>K59+(K59*J6)</f>
        <v>13482.559999999998</v>
      </c>
    </row>
    <row r="60" spans="2:12" ht="15" customHeight="1" x14ac:dyDescent="0.25">
      <c r="B60" s="352"/>
      <c r="C60" s="354"/>
      <c r="D60" s="198" t="s">
        <v>18</v>
      </c>
      <c r="E60" s="198" t="s">
        <v>20</v>
      </c>
      <c r="F60" s="198" t="s">
        <v>137</v>
      </c>
      <c r="G60" s="198" t="s">
        <v>121</v>
      </c>
      <c r="H60" s="198" t="s">
        <v>112</v>
      </c>
      <c r="I60" s="199">
        <v>4632.3999999999996</v>
      </c>
      <c r="J60" s="200">
        <f>I60+(I60*J6)</f>
        <v>6022.119999999999</v>
      </c>
      <c r="K60" s="200">
        <v>5231.5999999999995</v>
      </c>
      <c r="L60" s="201">
        <f>K60+(K60*J6)</f>
        <v>6801.079999999999</v>
      </c>
    </row>
    <row r="61" spans="2:12" ht="15" customHeight="1" x14ac:dyDescent="0.25">
      <c r="B61" s="352"/>
      <c r="C61" s="197" t="s">
        <v>24</v>
      </c>
      <c r="D61" s="198" t="s">
        <v>22</v>
      </c>
      <c r="E61" s="198" t="s">
        <v>20</v>
      </c>
      <c r="F61" s="207">
        <v>18</v>
      </c>
      <c r="G61" s="198" t="s">
        <v>121</v>
      </c>
      <c r="H61" s="198" t="s">
        <v>11</v>
      </c>
      <c r="I61" s="199">
        <v>9696.4</v>
      </c>
      <c r="J61" s="200">
        <f>I61+(I61*J6)</f>
        <v>12605.32</v>
      </c>
      <c r="K61" s="200">
        <v>10864</v>
      </c>
      <c r="L61" s="201">
        <f>K61+(K61*J6)</f>
        <v>14123.2</v>
      </c>
    </row>
    <row r="62" spans="2:12" ht="45" customHeight="1" x14ac:dyDescent="0.25">
      <c r="B62" s="352"/>
      <c r="C62" s="202" t="s">
        <v>1576</v>
      </c>
      <c r="D62" s="198" t="s">
        <v>22</v>
      </c>
      <c r="E62" s="198" t="s">
        <v>20</v>
      </c>
      <c r="F62" s="207">
        <v>18</v>
      </c>
      <c r="G62" s="198" t="s">
        <v>121</v>
      </c>
      <c r="H62" s="198" t="s">
        <v>11</v>
      </c>
      <c r="I62" s="199">
        <v>13552</v>
      </c>
      <c r="J62" s="200">
        <f>I62+(I62*J6)</f>
        <v>17617.599999999999</v>
      </c>
      <c r="K62" s="200">
        <v>15237.599999999999</v>
      </c>
      <c r="L62" s="201">
        <f>K62+(K62*J6)</f>
        <v>19808.879999999997</v>
      </c>
    </row>
    <row r="63" spans="2:12" ht="15" customHeight="1" x14ac:dyDescent="0.25">
      <c r="B63" s="352"/>
      <c r="C63" s="197" t="s">
        <v>25</v>
      </c>
      <c r="D63" s="198" t="s">
        <v>26</v>
      </c>
      <c r="E63" s="198" t="s">
        <v>20</v>
      </c>
      <c r="F63" s="207">
        <v>20</v>
      </c>
      <c r="G63" s="198" t="s">
        <v>121</v>
      </c>
      <c r="H63" s="198" t="s">
        <v>112</v>
      </c>
      <c r="I63" s="199">
        <v>12720.4</v>
      </c>
      <c r="J63" s="200">
        <f>I63+(I63*J6)</f>
        <v>16536.52</v>
      </c>
      <c r="K63" s="200">
        <v>13328</v>
      </c>
      <c r="L63" s="201">
        <f>K63+(K63*J6)</f>
        <v>17326.400000000001</v>
      </c>
    </row>
    <row r="64" spans="2:12" ht="45" customHeight="1" x14ac:dyDescent="0.25">
      <c r="B64" s="352"/>
      <c r="C64" s="202" t="s">
        <v>1575</v>
      </c>
      <c r="D64" s="198" t="s">
        <v>26</v>
      </c>
      <c r="E64" s="198" t="s">
        <v>20</v>
      </c>
      <c r="F64" s="207">
        <v>20</v>
      </c>
      <c r="G64" s="198" t="s">
        <v>121</v>
      </c>
      <c r="H64" s="198" t="s">
        <v>112</v>
      </c>
      <c r="I64" s="199">
        <v>16576</v>
      </c>
      <c r="J64" s="200">
        <f>I64+(I64*J6)</f>
        <v>21548.799999999999</v>
      </c>
      <c r="K64" s="200">
        <v>17701.599999999999</v>
      </c>
      <c r="L64" s="201">
        <f>K64+(K64*J6)</f>
        <v>23012.079999999998</v>
      </c>
    </row>
    <row r="65" spans="2:12" ht="30" customHeight="1" x14ac:dyDescent="0.25">
      <c r="B65" s="352"/>
      <c r="C65" s="197" t="s">
        <v>1585</v>
      </c>
      <c r="D65" s="198" t="s">
        <v>7</v>
      </c>
      <c r="E65" s="222" t="s">
        <v>20</v>
      </c>
      <c r="F65" s="223">
        <v>12</v>
      </c>
      <c r="G65" s="198" t="s">
        <v>121</v>
      </c>
      <c r="H65" s="222" t="s">
        <v>11</v>
      </c>
      <c r="I65" s="199">
        <v>42047.199999999997</v>
      </c>
      <c r="J65" s="200">
        <f>I65+(I65*J6)</f>
        <v>54661.359999999993</v>
      </c>
      <c r="K65" s="200">
        <v>41982.799999999996</v>
      </c>
      <c r="L65" s="201">
        <f>K65+(K65*J6)</f>
        <v>54577.639999999992</v>
      </c>
    </row>
    <row r="66" spans="2:12" ht="15" customHeight="1" x14ac:dyDescent="0.25">
      <c r="B66" s="352"/>
      <c r="C66" s="346" t="s">
        <v>1586</v>
      </c>
      <c r="D66" s="198" t="s">
        <v>124</v>
      </c>
      <c r="E66" s="198" t="s">
        <v>27</v>
      </c>
      <c r="F66" s="207">
        <v>12</v>
      </c>
      <c r="G66" s="198" t="s">
        <v>121</v>
      </c>
      <c r="H66" s="198" t="s">
        <v>112</v>
      </c>
      <c r="I66" s="199">
        <v>54067.6</v>
      </c>
      <c r="J66" s="200">
        <f>I66+(I66*J6)</f>
        <v>70287.88</v>
      </c>
      <c r="K66" s="200">
        <v>53871.6</v>
      </c>
      <c r="L66" s="201">
        <f>K66+(K66*J6)</f>
        <v>70033.08</v>
      </c>
    </row>
    <row r="67" spans="2:12" ht="15" customHeight="1" x14ac:dyDescent="0.25">
      <c r="B67" s="352"/>
      <c r="C67" s="347"/>
      <c r="D67" s="198" t="s">
        <v>126</v>
      </c>
      <c r="E67" s="198" t="s">
        <v>125</v>
      </c>
      <c r="F67" s="207">
        <v>12</v>
      </c>
      <c r="G67" s="198" t="s">
        <v>121</v>
      </c>
      <c r="H67" s="198" t="s">
        <v>112</v>
      </c>
      <c r="I67" s="199">
        <v>28782</v>
      </c>
      <c r="J67" s="200">
        <f>I67+(I67*J6)</f>
        <v>37416.6</v>
      </c>
      <c r="K67" s="200">
        <v>28392.799999999999</v>
      </c>
      <c r="L67" s="201">
        <f>K67+(K67*J6)</f>
        <v>36910.639999999999</v>
      </c>
    </row>
    <row r="68" spans="2:12" ht="15" customHeight="1" x14ac:dyDescent="0.25">
      <c r="B68" s="352"/>
      <c r="C68" s="197" t="s">
        <v>32</v>
      </c>
      <c r="D68" s="198" t="s">
        <v>33</v>
      </c>
      <c r="E68" s="198" t="s">
        <v>6</v>
      </c>
      <c r="F68" s="198" t="s">
        <v>6</v>
      </c>
      <c r="G68" s="198" t="s">
        <v>121</v>
      </c>
      <c r="H68" s="198" t="s">
        <v>11</v>
      </c>
      <c r="I68" s="199">
        <v>178</v>
      </c>
      <c r="J68" s="200">
        <f>I68+(I68*J6)</f>
        <v>231.4</v>
      </c>
      <c r="K68" s="200">
        <v>215</v>
      </c>
      <c r="L68" s="201">
        <f>K68+(K68*J6)</f>
        <v>279.5</v>
      </c>
    </row>
    <row r="69" spans="2:12" ht="15" customHeight="1" x14ac:dyDescent="0.25">
      <c r="B69" s="352"/>
      <c r="C69" s="197" t="s">
        <v>34</v>
      </c>
      <c r="D69" s="198" t="s">
        <v>33</v>
      </c>
      <c r="E69" s="198" t="s">
        <v>6</v>
      </c>
      <c r="F69" s="198" t="s">
        <v>6</v>
      </c>
      <c r="G69" s="198" t="s">
        <v>121</v>
      </c>
      <c r="H69" s="198" t="s">
        <v>11</v>
      </c>
      <c r="I69" s="199">
        <v>250</v>
      </c>
      <c r="J69" s="200">
        <f>I69+(I69*J6)</f>
        <v>325</v>
      </c>
      <c r="K69" s="200">
        <v>303</v>
      </c>
      <c r="L69" s="201">
        <f>K69+(K69*J6)</f>
        <v>393.9</v>
      </c>
    </row>
    <row r="70" spans="2:12" ht="15" customHeight="1" x14ac:dyDescent="0.25">
      <c r="B70" s="352"/>
      <c r="C70" s="197" t="s">
        <v>32</v>
      </c>
      <c r="D70" s="198" t="s">
        <v>35</v>
      </c>
      <c r="E70" s="198" t="s">
        <v>6</v>
      </c>
      <c r="F70" s="198" t="s">
        <v>6</v>
      </c>
      <c r="G70" s="198" t="s">
        <v>121</v>
      </c>
      <c r="H70" s="198" t="s">
        <v>11</v>
      </c>
      <c r="I70" s="199">
        <v>234</v>
      </c>
      <c r="J70" s="200">
        <f>I70+(I70*J6)</f>
        <v>304.2</v>
      </c>
      <c r="K70" s="200">
        <v>285</v>
      </c>
      <c r="L70" s="201">
        <f>K70+(K70*J6)</f>
        <v>370.5</v>
      </c>
    </row>
    <row r="71" spans="2:12" ht="15" customHeight="1" x14ac:dyDescent="0.25">
      <c r="B71" s="352"/>
      <c r="C71" s="197" t="s">
        <v>34</v>
      </c>
      <c r="D71" s="198" t="s">
        <v>35</v>
      </c>
      <c r="E71" s="198" t="s">
        <v>6</v>
      </c>
      <c r="F71" s="198" t="s">
        <v>6</v>
      </c>
      <c r="G71" s="198" t="s">
        <v>121</v>
      </c>
      <c r="H71" s="198" t="s">
        <v>11</v>
      </c>
      <c r="I71" s="199">
        <v>306</v>
      </c>
      <c r="J71" s="200">
        <f>I71+(I71*J6)</f>
        <v>397.8</v>
      </c>
      <c r="K71" s="200">
        <v>371</v>
      </c>
      <c r="L71" s="201">
        <f>K71+(K71*J6)</f>
        <v>482.3</v>
      </c>
    </row>
    <row r="72" spans="2:12" ht="15" customHeight="1" x14ac:dyDescent="0.25">
      <c r="B72" s="352"/>
      <c r="C72" s="197" t="s">
        <v>32</v>
      </c>
      <c r="D72" s="198" t="s">
        <v>36</v>
      </c>
      <c r="E72" s="198" t="s">
        <v>6</v>
      </c>
      <c r="F72" s="198" t="s">
        <v>6</v>
      </c>
      <c r="G72" s="198" t="s">
        <v>121</v>
      </c>
      <c r="H72" s="198" t="s">
        <v>11</v>
      </c>
      <c r="I72" s="199">
        <v>131</v>
      </c>
      <c r="J72" s="200">
        <f>I72*(I72*J6)</f>
        <v>5148.2999999999993</v>
      </c>
      <c r="K72" s="200">
        <v>157</v>
      </c>
      <c r="L72" s="201">
        <f>K72+(K72*J6)</f>
        <v>204.1</v>
      </c>
    </row>
    <row r="73" spans="2:12" ht="15" customHeight="1" x14ac:dyDescent="0.25">
      <c r="B73" s="352"/>
      <c r="C73" s="197" t="s">
        <v>34</v>
      </c>
      <c r="D73" s="198" t="s">
        <v>36</v>
      </c>
      <c r="E73" s="198" t="s">
        <v>6</v>
      </c>
      <c r="F73" s="198" t="s">
        <v>6</v>
      </c>
      <c r="G73" s="198" t="s">
        <v>121</v>
      </c>
      <c r="H73" s="198" t="s">
        <v>11</v>
      </c>
      <c r="I73" s="199">
        <v>202</v>
      </c>
      <c r="J73" s="200">
        <f>I73*(I73*J6)</f>
        <v>12241.199999999999</v>
      </c>
      <c r="K73" s="200">
        <v>244</v>
      </c>
      <c r="L73" s="201">
        <f>K73+(K73*J6)</f>
        <v>317.2</v>
      </c>
    </row>
    <row r="74" spans="2:12" ht="15" customHeight="1" x14ac:dyDescent="0.25">
      <c r="B74" s="352"/>
      <c r="C74" s="197" t="s">
        <v>127</v>
      </c>
      <c r="D74" s="198" t="s">
        <v>128</v>
      </c>
      <c r="E74" s="198" t="s">
        <v>6</v>
      </c>
      <c r="F74" s="198" t="s">
        <v>188</v>
      </c>
      <c r="G74" s="198" t="s">
        <v>6</v>
      </c>
      <c r="H74" s="198" t="s">
        <v>112</v>
      </c>
      <c r="I74" s="199">
        <v>635</v>
      </c>
      <c r="J74" s="200">
        <f>I74+(I74*J6)</f>
        <v>825.5</v>
      </c>
      <c r="K74" s="200">
        <v>635</v>
      </c>
      <c r="L74" s="201">
        <f>K74+(K74*J6)</f>
        <v>825.5</v>
      </c>
    </row>
    <row r="75" spans="2:12" x14ac:dyDescent="0.25">
      <c r="C75" s="224"/>
      <c r="D75" s="224"/>
      <c r="E75" s="224"/>
      <c r="F75" s="224"/>
      <c r="G75" s="224"/>
      <c r="H75" s="224"/>
      <c r="I75" s="225"/>
      <c r="J75" s="226"/>
      <c r="K75" s="224"/>
      <c r="L75" s="227"/>
    </row>
    <row r="76" spans="2:12" x14ac:dyDescent="0.25">
      <c r="C76" s="80" t="s">
        <v>129</v>
      </c>
    </row>
    <row r="77" spans="2:12" x14ac:dyDescent="0.25">
      <c r="C77" s="80" t="s">
        <v>100</v>
      </c>
    </row>
    <row r="78" spans="2:12" x14ac:dyDescent="0.25">
      <c r="C78" s="80" t="s">
        <v>101</v>
      </c>
    </row>
    <row r="79" spans="2:12" x14ac:dyDescent="0.25">
      <c r="C79" s="80" t="s">
        <v>102</v>
      </c>
    </row>
    <row r="80" spans="2:12" x14ac:dyDescent="0.25">
      <c r="C80" s="80" t="s">
        <v>103</v>
      </c>
    </row>
    <row r="81" spans="3:6" x14ac:dyDescent="0.25">
      <c r="C81" s="80" t="s">
        <v>104</v>
      </c>
    </row>
    <row r="82" spans="3:6" x14ac:dyDescent="0.25">
      <c r="C82" s="94" t="s">
        <v>160</v>
      </c>
    </row>
    <row r="83" spans="3:6" x14ac:dyDescent="0.25">
      <c r="C83" s="94" t="s">
        <v>1607</v>
      </c>
    </row>
    <row r="84" spans="3:6" x14ac:dyDescent="0.25">
      <c r="C84" s="80" t="s">
        <v>1574</v>
      </c>
    </row>
    <row r="85" spans="3:6" x14ac:dyDescent="0.25">
      <c r="C85" s="80"/>
    </row>
    <row r="86" spans="3:6" x14ac:dyDescent="0.25">
      <c r="C86" s="80" t="s">
        <v>105</v>
      </c>
      <c r="F86" s="137" t="s">
        <v>1642</v>
      </c>
    </row>
    <row r="87" spans="3:6" x14ac:dyDescent="0.25">
      <c r="C87" s="80"/>
      <c r="F87" s="137" t="s">
        <v>1643</v>
      </c>
    </row>
    <row r="88" spans="3:6" x14ac:dyDescent="0.25">
      <c r="C88" s="80"/>
      <c r="F88" s="137" t="s">
        <v>1644</v>
      </c>
    </row>
    <row r="89" spans="3:6" x14ac:dyDescent="0.25">
      <c r="C89" s="80"/>
    </row>
  </sheetData>
  <mergeCells count="17">
    <mergeCell ref="C66:C67"/>
    <mergeCell ref="B8:B38"/>
    <mergeCell ref="B41:B74"/>
    <mergeCell ref="C45:C50"/>
    <mergeCell ref="C57:C60"/>
    <mergeCell ref="C18:C23"/>
    <mergeCell ref="C12:C17"/>
    <mergeCell ref="C24:C27"/>
    <mergeCell ref="C9:C11"/>
    <mergeCell ref="C42:C44"/>
    <mergeCell ref="C51:C56"/>
    <mergeCell ref="I44:L44"/>
    <mergeCell ref="I9:L9"/>
    <mergeCell ref="I10:L10"/>
    <mergeCell ref="I11:L11"/>
    <mergeCell ref="I42:L42"/>
    <mergeCell ref="I43:L43"/>
  </mergeCells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tabSelected="1" zoomScaleNormal="100" workbookViewId="0">
      <selection activeCell="D16" sqref="D16"/>
    </sheetView>
  </sheetViews>
  <sheetFormatPr defaultRowHeight="18.75" x14ac:dyDescent="0.3"/>
  <cols>
    <col min="1" max="1" width="9.140625" style="228"/>
    <col min="2" max="2" width="6" style="247" customWidth="1"/>
    <col min="3" max="3" width="42.7109375" style="228" customWidth="1"/>
    <col min="4" max="4" width="17.7109375" style="228" customWidth="1"/>
    <col min="5" max="5" width="24.85546875" style="228" customWidth="1"/>
    <col min="6" max="7" width="15.7109375" style="228" customWidth="1"/>
    <col min="8" max="8" width="11" style="230" hidden="1" customWidth="1"/>
    <col min="9" max="9" width="13" style="231" customWidth="1"/>
    <col min="10" max="10" width="10" style="232" hidden="1" customWidth="1"/>
    <col min="11" max="11" width="10.5703125" style="233" customWidth="1"/>
    <col min="12" max="12" width="13.28515625" style="230" hidden="1" customWidth="1"/>
    <col min="13" max="13" width="14.42578125" style="131" customWidth="1"/>
    <col min="14" max="14" width="9.140625" style="228"/>
    <col min="15" max="16384" width="9.140625" style="59"/>
  </cols>
  <sheetData>
    <row r="1" spans="1:14" x14ac:dyDescent="0.3">
      <c r="B1" s="229"/>
      <c r="D1" s="228" t="s">
        <v>1615</v>
      </c>
    </row>
    <row r="2" spans="1:14" x14ac:dyDescent="0.3">
      <c r="B2" s="229"/>
      <c r="D2" s="228" t="s">
        <v>1616</v>
      </c>
    </row>
    <row r="3" spans="1:14" x14ac:dyDescent="0.3">
      <c r="B3" s="229"/>
      <c r="D3" s="228" t="s">
        <v>1617</v>
      </c>
    </row>
    <row r="4" spans="1:14" x14ac:dyDescent="0.3">
      <c r="B4" s="234"/>
    </row>
    <row r="5" spans="1:14" x14ac:dyDescent="0.3">
      <c r="B5" s="234"/>
      <c r="D5" s="228" t="s">
        <v>1619</v>
      </c>
    </row>
    <row r="6" spans="1:14" ht="15.75" customHeight="1" x14ac:dyDescent="0.3">
      <c r="B6" s="234"/>
      <c r="D6" s="228" t="s">
        <v>1618</v>
      </c>
      <c r="G6" s="235">
        <v>0.3</v>
      </c>
    </row>
    <row r="7" spans="1:14" s="117" customFormat="1" ht="44.25" x14ac:dyDescent="0.25">
      <c r="A7" s="236"/>
      <c r="B7" s="116" t="s">
        <v>108</v>
      </c>
      <c r="C7" s="96" t="s">
        <v>0</v>
      </c>
      <c r="D7" s="96" t="s">
        <v>2</v>
      </c>
      <c r="E7" s="96" t="s">
        <v>1</v>
      </c>
      <c r="F7" s="96" t="s">
        <v>3</v>
      </c>
      <c r="G7" s="96" t="s">
        <v>4</v>
      </c>
      <c r="H7" s="124" t="s">
        <v>1634</v>
      </c>
      <c r="I7" s="119" t="s">
        <v>1633</v>
      </c>
      <c r="J7" s="126" t="s">
        <v>1635</v>
      </c>
      <c r="K7" s="120" t="s">
        <v>1637</v>
      </c>
      <c r="L7" s="124" t="s">
        <v>1636</v>
      </c>
      <c r="M7" s="119" t="s">
        <v>1638</v>
      </c>
      <c r="N7" s="236"/>
    </row>
    <row r="8" spans="1:14" x14ac:dyDescent="0.25">
      <c r="B8" s="356" t="s">
        <v>1632</v>
      </c>
      <c r="C8" s="123" t="s">
        <v>1609</v>
      </c>
      <c r="D8" s="97" t="s">
        <v>7</v>
      </c>
      <c r="E8" s="97" t="s">
        <v>6</v>
      </c>
      <c r="F8" s="97">
        <v>0.7</v>
      </c>
      <c r="G8" s="97" t="s">
        <v>8</v>
      </c>
      <c r="H8" s="125">
        <v>5964</v>
      </c>
      <c r="I8" s="128">
        <f>H8+(H8*G6)</f>
        <v>7753.2</v>
      </c>
      <c r="J8" s="125">
        <v>7126</v>
      </c>
      <c r="K8" s="121">
        <f>J8+(J8*G6)</f>
        <v>9263.7999999999993</v>
      </c>
      <c r="L8" s="125">
        <v>13932.8</v>
      </c>
      <c r="M8" s="128">
        <f>L8+(L8*G6)</f>
        <v>18112.64</v>
      </c>
    </row>
    <row r="9" spans="1:14" x14ac:dyDescent="0.25">
      <c r="B9" s="356"/>
      <c r="C9" s="357" t="s">
        <v>159</v>
      </c>
      <c r="D9" s="97" t="s">
        <v>1587</v>
      </c>
      <c r="E9" s="97" t="s">
        <v>6</v>
      </c>
      <c r="F9" s="237" t="s">
        <v>6</v>
      </c>
      <c r="G9" s="97" t="s">
        <v>96</v>
      </c>
      <c r="H9" s="358">
        <v>1300</v>
      </c>
      <c r="I9" s="358"/>
      <c r="J9" s="358"/>
      <c r="K9" s="358"/>
      <c r="L9" s="358"/>
      <c r="M9" s="358"/>
    </row>
    <row r="10" spans="1:14" x14ac:dyDescent="0.25">
      <c r="B10" s="356"/>
      <c r="C10" s="357"/>
      <c r="D10" s="97" t="s">
        <v>94</v>
      </c>
      <c r="E10" s="97" t="s">
        <v>6</v>
      </c>
      <c r="F10" s="237" t="s">
        <v>6</v>
      </c>
      <c r="G10" s="97" t="s">
        <v>97</v>
      </c>
      <c r="H10" s="358">
        <v>3200</v>
      </c>
      <c r="I10" s="358"/>
      <c r="J10" s="358"/>
      <c r="K10" s="358"/>
      <c r="L10" s="358"/>
      <c r="M10" s="358"/>
    </row>
    <row r="11" spans="1:14" x14ac:dyDescent="0.25">
      <c r="B11" s="356"/>
      <c r="C11" s="357"/>
      <c r="D11" s="238" t="s">
        <v>95</v>
      </c>
      <c r="E11" s="97" t="s">
        <v>6</v>
      </c>
      <c r="F11" s="237" t="s">
        <v>6</v>
      </c>
      <c r="G11" s="97" t="s">
        <v>1588</v>
      </c>
      <c r="H11" s="358">
        <v>5200</v>
      </c>
      <c r="I11" s="358"/>
      <c r="J11" s="358"/>
      <c r="K11" s="358"/>
      <c r="L11" s="358"/>
      <c r="M11" s="358"/>
    </row>
    <row r="12" spans="1:14" x14ac:dyDescent="0.25">
      <c r="B12" s="356"/>
      <c r="C12" s="357" t="s">
        <v>9</v>
      </c>
      <c r="D12" s="98" t="s">
        <v>10</v>
      </c>
      <c r="E12" s="97" t="s">
        <v>1612</v>
      </c>
      <c r="F12" s="97">
        <v>40</v>
      </c>
      <c r="G12" s="97" t="s">
        <v>11</v>
      </c>
      <c r="H12" s="125">
        <v>16570</v>
      </c>
      <c r="I12" s="128">
        <f>H12+(H12*G6)</f>
        <v>21541</v>
      </c>
      <c r="J12" s="125">
        <v>20919.199999999997</v>
      </c>
      <c r="K12" s="121">
        <f>J12+(J12*G6)</f>
        <v>27194.959999999995</v>
      </c>
      <c r="L12" s="125">
        <v>25231.199999999997</v>
      </c>
      <c r="M12" s="128">
        <f>L12+(L12*G6)</f>
        <v>32800.559999999998</v>
      </c>
    </row>
    <row r="13" spans="1:14" x14ac:dyDescent="0.25">
      <c r="B13" s="356"/>
      <c r="C13" s="357"/>
      <c r="D13" s="98" t="s">
        <v>12</v>
      </c>
      <c r="E13" s="97" t="s">
        <v>1612</v>
      </c>
      <c r="F13" s="97">
        <v>40</v>
      </c>
      <c r="G13" s="97" t="s">
        <v>11</v>
      </c>
      <c r="H13" s="125">
        <v>15813.999999999998</v>
      </c>
      <c r="I13" s="128">
        <f>H13+(H13*G6)</f>
        <v>20558.199999999997</v>
      </c>
      <c r="J13" s="125">
        <v>20303.199999999997</v>
      </c>
      <c r="K13" s="121">
        <f>J13+(J13*G6)</f>
        <v>26394.159999999996</v>
      </c>
      <c r="L13" s="125">
        <v>24615.199999999997</v>
      </c>
      <c r="M13" s="128">
        <f>L13+(L13*G6)</f>
        <v>31999.759999999995</v>
      </c>
    </row>
    <row r="14" spans="1:14" x14ac:dyDescent="0.25">
      <c r="B14" s="356"/>
      <c r="C14" s="357"/>
      <c r="D14" s="98" t="s">
        <v>14</v>
      </c>
      <c r="E14" s="97" t="s">
        <v>13</v>
      </c>
      <c r="F14" s="97">
        <v>40</v>
      </c>
      <c r="G14" s="97" t="s">
        <v>11</v>
      </c>
      <c r="H14" s="125">
        <v>8510</v>
      </c>
      <c r="I14" s="128">
        <f>H14+(H14*G6)</f>
        <v>11063</v>
      </c>
      <c r="J14" s="125">
        <v>10559.599999999999</v>
      </c>
      <c r="K14" s="121">
        <f>J14+(J14*G6)</f>
        <v>13727.479999999998</v>
      </c>
      <c r="L14" s="125">
        <v>12715.599999999999</v>
      </c>
      <c r="M14" s="128">
        <f>L14+(L14*G6)</f>
        <v>16530.28</v>
      </c>
    </row>
    <row r="15" spans="1:14" x14ac:dyDescent="0.25">
      <c r="B15" s="356"/>
      <c r="C15" s="357"/>
      <c r="D15" s="99" t="s">
        <v>15</v>
      </c>
      <c r="E15" s="97" t="s">
        <v>1599</v>
      </c>
      <c r="F15" s="97">
        <v>40</v>
      </c>
      <c r="G15" s="97" t="s">
        <v>11</v>
      </c>
      <c r="H15" s="125">
        <v>6620</v>
      </c>
      <c r="I15" s="128">
        <f>H15+(H15*G6)</f>
        <v>8606</v>
      </c>
      <c r="J15" s="125">
        <v>8034</v>
      </c>
      <c r="K15" s="121">
        <f>J15+(J15*G6)</f>
        <v>10444.200000000001</v>
      </c>
      <c r="L15" s="125">
        <v>9820.4</v>
      </c>
      <c r="M15" s="128">
        <f>L15+(L15*G6)</f>
        <v>12766.52</v>
      </c>
    </row>
    <row r="16" spans="1:14" x14ac:dyDescent="0.25">
      <c r="B16" s="356"/>
      <c r="C16" s="357"/>
      <c r="D16" s="98" t="s">
        <v>16</v>
      </c>
      <c r="E16" s="97" t="s">
        <v>1612</v>
      </c>
      <c r="F16" s="97">
        <v>40</v>
      </c>
      <c r="G16" s="97" t="s">
        <v>11</v>
      </c>
      <c r="H16" s="125">
        <v>12034</v>
      </c>
      <c r="I16" s="128">
        <f>H16+(H16*G6)</f>
        <v>15644.2</v>
      </c>
      <c r="J16" s="125">
        <v>15128.8</v>
      </c>
      <c r="K16" s="121">
        <f>J16+(J16*G6)</f>
        <v>19667.439999999999</v>
      </c>
      <c r="L16" s="125">
        <v>18948</v>
      </c>
      <c r="M16" s="128">
        <f>L16+(L16*G6)</f>
        <v>24632.400000000001</v>
      </c>
    </row>
    <row r="17" spans="2:13" x14ac:dyDescent="0.25">
      <c r="B17" s="356"/>
      <c r="C17" s="357"/>
      <c r="D17" s="98" t="s">
        <v>17</v>
      </c>
      <c r="E17" s="97" t="s">
        <v>1612</v>
      </c>
      <c r="F17" s="97">
        <v>40</v>
      </c>
      <c r="G17" s="97" t="s">
        <v>11</v>
      </c>
      <c r="H17" s="125">
        <v>11278</v>
      </c>
      <c r="I17" s="128">
        <f>H17+(H17*G6)</f>
        <v>14661.4</v>
      </c>
      <c r="J17" s="125">
        <v>14512.8</v>
      </c>
      <c r="K17" s="121">
        <f>J17+(J17*G6)</f>
        <v>18866.64</v>
      </c>
      <c r="L17" s="125">
        <v>18332</v>
      </c>
      <c r="M17" s="128">
        <f>L17+(L17*G6)</f>
        <v>23831.599999999999</v>
      </c>
    </row>
    <row r="18" spans="2:13" x14ac:dyDescent="0.25">
      <c r="B18" s="356"/>
      <c r="C18" s="357"/>
      <c r="D18" s="98" t="s">
        <v>18</v>
      </c>
      <c r="E18" s="97" t="s">
        <v>1612</v>
      </c>
      <c r="F18" s="97">
        <v>40</v>
      </c>
      <c r="G18" s="97" t="s">
        <v>11</v>
      </c>
      <c r="H18" s="125">
        <v>6242</v>
      </c>
      <c r="I18" s="128">
        <f>H18+(H18*G6)</f>
        <v>8114.6</v>
      </c>
      <c r="J18" s="125">
        <v>7664.4</v>
      </c>
      <c r="K18" s="121">
        <f>J18+(J18*G6)</f>
        <v>9963.7199999999993</v>
      </c>
      <c r="L18" s="125">
        <v>9574</v>
      </c>
      <c r="M18" s="128">
        <f>L18+(L18*G6)</f>
        <v>12446.2</v>
      </c>
    </row>
    <row r="19" spans="2:13" ht="15" customHeight="1" x14ac:dyDescent="0.25">
      <c r="B19" s="356"/>
      <c r="C19" s="357" t="s">
        <v>1620</v>
      </c>
      <c r="D19" s="98" t="s">
        <v>10</v>
      </c>
      <c r="E19" s="97" t="s">
        <v>1612</v>
      </c>
      <c r="F19" s="97">
        <v>40</v>
      </c>
      <c r="G19" s="97" t="s">
        <v>11</v>
      </c>
      <c r="H19" s="125">
        <v>24130</v>
      </c>
      <c r="I19" s="128">
        <f>H19+(H19*G6)</f>
        <v>31369</v>
      </c>
      <c r="J19" s="125">
        <v>30528.799999999999</v>
      </c>
      <c r="K19" s="121">
        <f>J19+(J19*G6)</f>
        <v>39687.440000000002</v>
      </c>
      <c r="L19" s="125">
        <v>36996.799999999996</v>
      </c>
      <c r="M19" s="128">
        <f>L19+(L19*G6)</f>
        <v>48095.839999999997</v>
      </c>
    </row>
    <row r="20" spans="2:13" ht="15" customHeight="1" x14ac:dyDescent="0.25">
      <c r="B20" s="356"/>
      <c r="C20" s="357"/>
      <c r="D20" s="98" t="s">
        <v>12</v>
      </c>
      <c r="E20" s="97" t="s">
        <v>1612</v>
      </c>
      <c r="F20" s="97">
        <v>40</v>
      </c>
      <c r="G20" s="97" t="s">
        <v>11</v>
      </c>
      <c r="H20" s="125">
        <v>22996</v>
      </c>
      <c r="I20" s="128">
        <f>H20+(H20*G6)</f>
        <v>29894.799999999999</v>
      </c>
      <c r="J20" s="125">
        <v>29604.799999999999</v>
      </c>
      <c r="K20" s="121">
        <f>J20+(J20*G6)</f>
        <v>38486.239999999998</v>
      </c>
      <c r="L20" s="125">
        <v>36072.799999999996</v>
      </c>
      <c r="M20" s="128">
        <f>L20+(L20*G6)</f>
        <v>46894.639999999992</v>
      </c>
    </row>
    <row r="21" spans="2:13" ht="15" customHeight="1" x14ac:dyDescent="0.25">
      <c r="B21" s="356"/>
      <c r="C21" s="357"/>
      <c r="D21" s="98" t="s">
        <v>14</v>
      </c>
      <c r="E21" s="97" t="s">
        <v>13</v>
      </c>
      <c r="F21" s="97">
        <v>40</v>
      </c>
      <c r="G21" s="97" t="s">
        <v>11</v>
      </c>
      <c r="H21" s="125">
        <v>12290</v>
      </c>
      <c r="I21" s="128">
        <f>H21+(H21*G6)</f>
        <v>15977</v>
      </c>
      <c r="J21" s="125">
        <v>15364.4</v>
      </c>
      <c r="K21" s="121">
        <f>J21+(J21*G6)</f>
        <v>19973.72</v>
      </c>
      <c r="L21" s="125">
        <v>18629.199999999997</v>
      </c>
      <c r="M21" s="128">
        <f>L21+(L21*G6)</f>
        <v>24217.959999999995</v>
      </c>
    </row>
    <row r="22" spans="2:13" ht="15" customHeight="1" x14ac:dyDescent="0.25">
      <c r="B22" s="356"/>
      <c r="C22" s="357"/>
      <c r="D22" s="98" t="s">
        <v>16</v>
      </c>
      <c r="E22" s="97" t="s">
        <v>1612</v>
      </c>
      <c r="F22" s="97">
        <v>40</v>
      </c>
      <c r="G22" s="97" t="s">
        <v>11</v>
      </c>
      <c r="H22" s="125">
        <v>17326</v>
      </c>
      <c r="I22" s="128">
        <f>H22+(H22*G6)</f>
        <v>22523.8</v>
      </c>
      <c r="J22" s="125">
        <v>21843.199999999997</v>
      </c>
      <c r="K22" s="121">
        <f>J22+(J22*G6)</f>
        <v>28396.159999999996</v>
      </c>
      <c r="L22" s="125">
        <v>27572</v>
      </c>
      <c r="M22" s="128">
        <f>L22+(L22*G6)</f>
        <v>35843.599999999999</v>
      </c>
    </row>
    <row r="23" spans="2:13" ht="15" customHeight="1" x14ac:dyDescent="0.25">
      <c r="B23" s="356"/>
      <c r="C23" s="357"/>
      <c r="D23" s="98" t="s">
        <v>17</v>
      </c>
      <c r="E23" s="97" t="s">
        <v>1612</v>
      </c>
      <c r="F23" s="97">
        <v>40</v>
      </c>
      <c r="G23" s="97" t="s">
        <v>11</v>
      </c>
      <c r="H23" s="125">
        <v>16191.999999999998</v>
      </c>
      <c r="I23" s="128">
        <f>H23+(H23*G6)</f>
        <v>21049.599999999999</v>
      </c>
      <c r="J23" s="125">
        <v>20919.199999999997</v>
      </c>
      <c r="K23" s="121">
        <f>J23+(J23*G6)</f>
        <v>27194.959999999995</v>
      </c>
      <c r="L23" s="125">
        <v>26648</v>
      </c>
      <c r="M23" s="128">
        <f>L23+(L23*G6)</f>
        <v>34642.400000000001</v>
      </c>
    </row>
    <row r="24" spans="2:13" ht="15" customHeight="1" x14ac:dyDescent="0.25">
      <c r="B24" s="356"/>
      <c r="C24" s="357"/>
      <c r="D24" s="98" t="s">
        <v>18</v>
      </c>
      <c r="E24" s="97" t="s">
        <v>1612</v>
      </c>
      <c r="F24" s="97">
        <v>40</v>
      </c>
      <c r="G24" s="97" t="s">
        <v>11</v>
      </c>
      <c r="H24" s="125">
        <v>8888</v>
      </c>
      <c r="I24" s="128">
        <f>H24+(H24*G6)</f>
        <v>11554.4</v>
      </c>
      <c r="J24" s="125">
        <v>11052.4</v>
      </c>
      <c r="K24" s="121">
        <f>J24+(J24*G6)</f>
        <v>14368.119999999999</v>
      </c>
      <c r="L24" s="125">
        <v>13886</v>
      </c>
      <c r="M24" s="128">
        <f>L24+(L24*G6)</f>
        <v>18051.8</v>
      </c>
    </row>
    <row r="25" spans="2:13" x14ac:dyDescent="0.25">
      <c r="B25" s="356"/>
      <c r="C25" s="357" t="s">
        <v>19</v>
      </c>
      <c r="D25" s="98" t="s">
        <v>21</v>
      </c>
      <c r="E25" s="97" t="s">
        <v>20</v>
      </c>
      <c r="F25" s="97">
        <v>10</v>
      </c>
      <c r="G25" s="97" t="s">
        <v>11</v>
      </c>
      <c r="H25" s="125">
        <v>10603.599999999999</v>
      </c>
      <c r="I25" s="128">
        <f>H25+(H25*G6)</f>
        <v>13784.679999999998</v>
      </c>
      <c r="J25" s="125">
        <v>13759.199999999999</v>
      </c>
      <c r="K25" s="121">
        <f>J25+(J25*G6)</f>
        <v>17886.96</v>
      </c>
      <c r="L25" s="125">
        <v>16654.400000000001</v>
      </c>
      <c r="M25" s="128">
        <f>L25+(L25*G6)</f>
        <v>21650.720000000001</v>
      </c>
    </row>
    <row r="26" spans="2:13" x14ac:dyDescent="0.25">
      <c r="B26" s="356"/>
      <c r="C26" s="357"/>
      <c r="D26" s="98" t="s">
        <v>14</v>
      </c>
      <c r="E26" s="97" t="s">
        <v>20</v>
      </c>
      <c r="F26" s="97">
        <v>10</v>
      </c>
      <c r="G26" s="97" t="s">
        <v>11</v>
      </c>
      <c r="H26" s="125">
        <v>5539.5999999999995</v>
      </c>
      <c r="I26" s="128">
        <f>H26+(H26*G6)</f>
        <v>7201.48</v>
      </c>
      <c r="J26" s="125">
        <v>7079.5999999999995</v>
      </c>
      <c r="K26" s="121">
        <f>J26+(J26*G6)</f>
        <v>9203.48</v>
      </c>
      <c r="L26" s="125">
        <v>8558</v>
      </c>
      <c r="M26" s="128">
        <f>L26+(L26*G6)</f>
        <v>11125.4</v>
      </c>
    </row>
    <row r="27" spans="2:13" x14ac:dyDescent="0.25">
      <c r="B27" s="356"/>
      <c r="C27" s="357"/>
      <c r="D27" s="98" t="s">
        <v>22</v>
      </c>
      <c r="E27" s="97" t="s">
        <v>20</v>
      </c>
      <c r="F27" s="97" t="s">
        <v>23</v>
      </c>
      <c r="G27" s="97" t="s">
        <v>11</v>
      </c>
      <c r="H27" s="125">
        <v>7504</v>
      </c>
      <c r="I27" s="128">
        <f>H27+(H27*G6)</f>
        <v>9755.2000000000007</v>
      </c>
      <c r="J27" s="125">
        <v>9508.7999999999993</v>
      </c>
      <c r="K27" s="121">
        <f>J27+(J27*G6)</f>
        <v>12361.439999999999</v>
      </c>
      <c r="L27" s="125">
        <v>12157.599999999999</v>
      </c>
      <c r="M27" s="128">
        <f>L27+(L27*G6)</f>
        <v>15804.879999999997</v>
      </c>
    </row>
    <row r="28" spans="2:13" x14ac:dyDescent="0.25">
      <c r="B28" s="356"/>
      <c r="C28" s="357"/>
      <c r="D28" s="98" t="s">
        <v>18</v>
      </c>
      <c r="E28" s="97" t="s">
        <v>20</v>
      </c>
      <c r="F28" s="97" t="s">
        <v>23</v>
      </c>
      <c r="G28" s="97" t="s">
        <v>11</v>
      </c>
      <c r="H28" s="125">
        <v>3952</v>
      </c>
      <c r="I28" s="128">
        <f>H28+(H28*G6)</f>
        <v>5137.6000000000004</v>
      </c>
      <c r="J28" s="125">
        <v>5108.3999999999996</v>
      </c>
      <c r="K28" s="121">
        <f>J28+(J28*G6)</f>
        <v>6640.9199999999992</v>
      </c>
      <c r="L28" s="125">
        <v>6402</v>
      </c>
      <c r="M28" s="128">
        <f>L28+(L28*G6)</f>
        <v>8322.6</v>
      </c>
    </row>
    <row r="29" spans="2:13" ht="39.75" customHeight="1" x14ac:dyDescent="0.25">
      <c r="B29" s="356"/>
      <c r="C29" s="123" t="s">
        <v>24</v>
      </c>
      <c r="D29" s="97" t="s">
        <v>22</v>
      </c>
      <c r="E29" s="97" t="s">
        <v>20</v>
      </c>
      <c r="F29" s="97">
        <v>18</v>
      </c>
      <c r="G29" s="97" t="s">
        <v>11</v>
      </c>
      <c r="H29" s="125">
        <v>9242.7999999999993</v>
      </c>
      <c r="I29" s="128">
        <f>H29+(H29*G6)</f>
        <v>12015.64</v>
      </c>
      <c r="J29" s="125">
        <v>11603.199999999999</v>
      </c>
      <c r="K29" s="121">
        <f>J29+(J29*G6)</f>
        <v>15084.159999999998</v>
      </c>
      <c r="L29" s="125">
        <v>14929.599999999999</v>
      </c>
      <c r="M29" s="128">
        <f>L29+(L29*G6)</f>
        <v>19408.479999999996</v>
      </c>
    </row>
    <row r="30" spans="2:13" ht="74.25" customHeight="1" x14ac:dyDescent="0.25">
      <c r="B30" s="356"/>
      <c r="C30" s="123" t="s">
        <v>1621</v>
      </c>
      <c r="D30" s="97" t="s">
        <v>22</v>
      </c>
      <c r="E30" s="97" t="s">
        <v>20</v>
      </c>
      <c r="F30" s="97">
        <v>18</v>
      </c>
      <c r="G30" s="97" t="s">
        <v>11</v>
      </c>
      <c r="H30" s="125">
        <v>10906</v>
      </c>
      <c r="I30" s="128">
        <f>H30+(H30*G6)</f>
        <v>14177.8</v>
      </c>
      <c r="J30" s="125">
        <v>13944</v>
      </c>
      <c r="K30" s="121">
        <f>J30+(J30*G6)</f>
        <v>18127.2</v>
      </c>
      <c r="L30" s="125">
        <v>17886.399999999998</v>
      </c>
      <c r="M30" s="128">
        <f>L30+(L30*G6)</f>
        <v>23252.319999999996</v>
      </c>
    </row>
    <row r="31" spans="2:13" ht="37.5" x14ac:dyDescent="0.25">
      <c r="B31" s="356"/>
      <c r="C31" s="123" t="s">
        <v>25</v>
      </c>
      <c r="D31" s="97" t="s">
        <v>26</v>
      </c>
      <c r="E31" s="97" t="s">
        <v>20</v>
      </c>
      <c r="F31" s="97">
        <v>20</v>
      </c>
      <c r="G31" s="97" t="s">
        <v>11</v>
      </c>
      <c r="H31" s="125">
        <v>12266.8</v>
      </c>
      <c r="I31" s="128">
        <f>H31+(H31*G6)</f>
        <v>15946.839999999998</v>
      </c>
      <c r="J31" s="125">
        <v>14067.199999999999</v>
      </c>
      <c r="K31" s="121">
        <f>J31+(J31*G6)</f>
        <v>18287.36</v>
      </c>
      <c r="L31" s="125">
        <v>17393.599999999999</v>
      </c>
      <c r="M31" s="128">
        <f>L31+(L31*G6)</f>
        <v>22611.679999999997</v>
      </c>
    </row>
    <row r="32" spans="2:13" ht="77.25" customHeight="1" x14ac:dyDescent="0.25">
      <c r="B32" s="356"/>
      <c r="C32" s="123" t="s">
        <v>1575</v>
      </c>
      <c r="D32" s="97" t="s">
        <v>26</v>
      </c>
      <c r="E32" s="97" t="s">
        <v>20</v>
      </c>
      <c r="F32" s="97">
        <v>20</v>
      </c>
      <c r="G32" s="97" t="s">
        <v>11</v>
      </c>
      <c r="H32" s="125">
        <v>13930</v>
      </c>
      <c r="I32" s="128">
        <f>H32+(H32*G6)</f>
        <v>18109</v>
      </c>
      <c r="J32" s="125">
        <v>16408</v>
      </c>
      <c r="K32" s="121">
        <f>J32+(J32*G6)</f>
        <v>21330.400000000001</v>
      </c>
      <c r="L32" s="125">
        <v>20350.399999999998</v>
      </c>
      <c r="M32" s="128">
        <f>L32+(L32*G6)</f>
        <v>26455.519999999997</v>
      </c>
    </row>
    <row r="33" spans="2:13" ht="45" customHeight="1" x14ac:dyDescent="0.25">
      <c r="B33" s="356"/>
      <c r="C33" s="123" t="s">
        <v>1622</v>
      </c>
      <c r="D33" s="97" t="s">
        <v>22</v>
      </c>
      <c r="E33" s="97" t="s">
        <v>20</v>
      </c>
      <c r="F33" s="97">
        <v>20</v>
      </c>
      <c r="G33" s="97" t="s">
        <v>11</v>
      </c>
      <c r="H33" s="125" t="s">
        <v>6</v>
      </c>
      <c r="I33" s="128" t="s">
        <v>6</v>
      </c>
      <c r="J33" s="125" t="s">
        <v>6</v>
      </c>
      <c r="K33" s="121" t="s">
        <v>6</v>
      </c>
      <c r="L33" s="125">
        <v>22937.599999999999</v>
      </c>
      <c r="M33" s="128">
        <f>L33+(L33*G6)</f>
        <v>29818.879999999997</v>
      </c>
    </row>
    <row r="34" spans="2:13" ht="78" customHeight="1" x14ac:dyDescent="0.25">
      <c r="B34" s="356"/>
      <c r="C34" s="123" t="s">
        <v>1623</v>
      </c>
      <c r="D34" s="97" t="s">
        <v>22</v>
      </c>
      <c r="E34" s="97" t="s">
        <v>20</v>
      </c>
      <c r="F34" s="97">
        <v>20</v>
      </c>
      <c r="G34" s="97" t="s">
        <v>11</v>
      </c>
      <c r="H34" s="125" t="s">
        <v>6</v>
      </c>
      <c r="I34" s="128" t="s">
        <v>6</v>
      </c>
      <c r="J34" s="125" t="s">
        <v>6</v>
      </c>
      <c r="K34" s="121" t="s">
        <v>6</v>
      </c>
      <c r="L34" s="125">
        <v>25894.399999999998</v>
      </c>
      <c r="M34" s="128">
        <f>L34+(L34*G6)</f>
        <v>33662.719999999994</v>
      </c>
    </row>
    <row r="35" spans="2:13" ht="63" customHeight="1" x14ac:dyDescent="0.25">
      <c r="B35" s="356"/>
      <c r="C35" s="123" t="s">
        <v>1624</v>
      </c>
      <c r="D35" s="97" t="s">
        <v>7</v>
      </c>
      <c r="E35" s="97" t="s">
        <v>20</v>
      </c>
      <c r="F35" s="97">
        <v>12</v>
      </c>
      <c r="G35" s="97" t="s">
        <v>11</v>
      </c>
      <c r="H35" s="125">
        <v>42047.199999999997</v>
      </c>
      <c r="I35" s="128">
        <f>H35+(H35*G6)</f>
        <v>54661.359999999993</v>
      </c>
      <c r="J35" s="125">
        <v>42232.799999999996</v>
      </c>
      <c r="K35" s="121">
        <f>J35+(J35*G6)</f>
        <v>54902.639999999992</v>
      </c>
      <c r="L35" s="125">
        <v>44019.199999999997</v>
      </c>
      <c r="M35" s="128">
        <f>L35+(L35*G6)</f>
        <v>57224.959999999992</v>
      </c>
    </row>
    <row r="36" spans="2:13" ht="22.5" customHeight="1" x14ac:dyDescent="0.25">
      <c r="B36" s="356"/>
      <c r="C36" s="357" t="s">
        <v>1625</v>
      </c>
      <c r="D36" s="97" t="s">
        <v>7</v>
      </c>
      <c r="E36" s="97" t="s">
        <v>27</v>
      </c>
      <c r="F36" s="97">
        <v>12</v>
      </c>
      <c r="G36" s="97" t="s">
        <v>11</v>
      </c>
      <c r="H36" s="125">
        <v>54067.6</v>
      </c>
      <c r="I36" s="128">
        <f>H36+(H36*G6)</f>
        <v>70287.88</v>
      </c>
      <c r="J36" s="125">
        <v>54121.599999999999</v>
      </c>
      <c r="K36" s="122">
        <f>J36+(J36*G6)</f>
        <v>70358.080000000002</v>
      </c>
      <c r="L36" s="127">
        <v>54121.599999999999</v>
      </c>
      <c r="M36" s="129">
        <f>L36+(L36*G6)</f>
        <v>70358.080000000002</v>
      </c>
    </row>
    <row r="37" spans="2:13" ht="51" customHeight="1" x14ac:dyDescent="0.25">
      <c r="B37" s="356"/>
      <c r="C37" s="357"/>
      <c r="D37" s="97" t="s">
        <v>107</v>
      </c>
      <c r="E37" s="97" t="s">
        <v>28</v>
      </c>
      <c r="F37" s="97">
        <v>12</v>
      </c>
      <c r="G37" s="97" t="s">
        <v>11</v>
      </c>
      <c r="H37" s="125">
        <v>28782</v>
      </c>
      <c r="I37" s="128">
        <f>H37+(H37*G6)</f>
        <v>37416.6</v>
      </c>
      <c r="J37" s="125">
        <v>28392.799999999999</v>
      </c>
      <c r="K37" s="122">
        <f>J37+(J37*G6)</f>
        <v>36910.639999999999</v>
      </c>
      <c r="L37" s="127">
        <v>28404</v>
      </c>
      <c r="M37" s="129">
        <f>L37+(L37*G6)</f>
        <v>36925.199999999997</v>
      </c>
    </row>
    <row r="38" spans="2:13" x14ac:dyDescent="0.25">
      <c r="B38" s="356"/>
      <c r="C38" s="123" t="s">
        <v>29</v>
      </c>
      <c r="D38" s="97" t="s">
        <v>31</v>
      </c>
      <c r="E38" s="97" t="s">
        <v>30</v>
      </c>
      <c r="F38" s="97">
        <v>12</v>
      </c>
      <c r="G38" s="97" t="s">
        <v>11</v>
      </c>
      <c r="H38" s="125">
        <v>3000</v>
      </c>
      <c r="I38" s="128">
        <f>H38+(H38*G6)</f>
        <v>3900</v>
      </c>
      <c r="J38" s="125">
        <v>2972</v>
      </c>
      <c r="K38" s="121">
        <f>J38+(J38*G6)</f>
        <v>3863.6</v>
      </c>
      <c r="L38" s="125">
        <v>4820</v>
      </c>
      <c r="M38" s="128">
        <f>L38+(L38*G6)</f>
        <v>6266</v>
      </c>
    </row>
    <row r="39" spans="2:13" x14ac:dyDescent="0.25">
      <c r="B39" s="356"/>
      <c r="C39" s="123" t="s">
        <v>32</v>
      </c>
      <c r="D39" s="97" t="s">
        <v>33</v>
      </c>
      <c r="E39" s="97" t="s">
        <v>6</v>
      </c>
      <c r="F39" s="97" t="s">
        <v>6</v>
      </c>
      <c r="G39" s="97" t="s">
        <v>11</v>
      </c>
      <c r="H39" s="125">
        <v>178</v>
      </c>
      <c r="I39" s="128">
        <f>H39+(H39*G6)</f>
        <v>231.4</v>
      </c>
      <c r="J39" s="125">
        <v>215</v>
      </c>
      <c r="K39" s="121">
        <f>J39+(J39*G6)</f>
        <v>279.5</v>
      </c>
      <c r="L39" s="125">
        <v>241</v>
      </c>
      <c r="M39" s="128">
        <f>L39+(L39*G6)</f>
        <v>313.3</v>
      </c>
    </row>
    <row r="40" spans="2:13" x14ac:dyDescent="0.25">
      <c r="B40" s="356"/>
      <c r="C40" s="123" t="s">
        <v>34</v>
      </c>
      <c r="D40" s="97" t="s">
        <v>33</v>
      </c>
      <c r="E40" s="97" t="s">
        <v>6</v>
      </c>
      <c r="F40" s="97" t="s">
        <v>6</v>
      </c>
      <c r="G40" s="97" t="s">
        <v>11</v>
      </c>
      <c r="H40" s="125">
        <v>250</v>
      </c>
      <c r="I40" s="128">
        <f>H40+(H40*G6)</f>
        <v>325</v>
      </c>
      <c r="J40" s="125">
        <v>303</v>
      </c>
      <c r="K40" s="121">
        <f>J40+(J40*G6)</f>
        <v>393.9</v>
      </c>
      <c r="L40" s="125">
        <v>339</v>
      </c>
      <c r="M40" s="128">
        <f>L40+(L40*G6)</f>
        <v>440.7</v>
      </c>
    </row>
    <row r="41" spans="2:13" x14ac:dyDescent="0.25">
      <c r="B41" s="356"/>
      <c r="C41" s="123" t="s">
        <v>32</v>
      </c>
      <c r="D41" s="97" t="s">
        <v>35</v>
      </c>
      <c r="E41" s="97" t="s">
        <v>6</v>
      </c>
      <c r="F41" s="97" t="s">
        <v>6</v>
      </c>
      <c r="G41" s="97" t="s">
        <v>11</v>
      </c>
      <c r="H41" s="125">
        <v>234</v>
      </c>
      <c r="I41" s="128">
        <f>H41+(H41*G6)</f>
        <v>304.2</v>
      </c>
      <c r="J41" s="125">
        <v>285</v>
      </c>
      <c r="K41" s="121">
        <f>J41+(J41*G6)</f>
        <v>370.5</v>
      </c>
      <c r="L41" s="125">
        <v>318</v>
      </c>
      <c r="M41" s="128">
        <f>L41+(L41*G6)</f>
        <v>413.4</v>
      </c>
    </row>
    <row r="42" spans="2:13" x14ac:dyDescent="0.25">
      <c r="B42" s="356"/>
      <c r="C42" s="123" t="s">
        <v>34</v>
      </c>
      <c r="D42" s="97" t="s">
        <v>35</v>
      </c>
      <c r="E42" s="97" t="s">
        <v>6</v>
      </c>
      <c r="F42" s="97" t="s">
        <v>6</v>
      </c>
      <c r="G42" s="97" t="s">
        <v>11</v>
      </c>
      <c r="H42" s="125">
        <v>306</v>
      </c>
      <c r="I42" s="128">
        <f>H42+(H42*G6)</f>
        <v>397.8</v>
      </c>
      <c r="J42" s="125">
        <v>371</v>
      </c>
      <c r="K42" s="121">
        <f>J42+(J42*G6)</f>
        <v>482.3</v>
      </c>
      <c r="L42" s="125">
        <v>418</v>
      </c>
      <c r="M42" s="128">
        <f>L42+(L42*G6)</f>
        <v>543.4</v>
      </c>
    </row>
    <row r="43" spans="2:13" x14ac:dyDescent="0.25">
      <c r="B43" s="356"/>
      <c r="C43" s="123" t="s">
        <v>32</v>
      </c>
      <c r="D43" s="97" t="s">
        <v>36</v>
      </c>
      <c r="E43" s="97" t="s">
        <v>6</v>
      </c>
      <c r="F43" s="97" t="s">
        <v>6</v>
      </c>
      <c r="G43" s="97" t="s">
        <v>11</v>
      </c>
      <c r="H43" s="125">
        <v>131</v>
      </c>
      <c r="I43" s="128">
        <f>H43+(H43*G6)</f>
        <v>170.3</v>
      </c>
      <c r="J43" s="125">
        <v>157</v>
      </c>
      <c r="K43" s="121">
        <f>J43+(J43*G6)</f>
        <v>204.1</v>
      </c>
      <c r="L43" s="125">
        <v>174</v>
      </c>
      <c r="M43" s="128">
        <f>L43+(L43*G6)</f>
        <v>226.2</v>
      </c>
    </row>
    <row r="44" spans="2:13" x14ac:dyDescent="0.25">
      <c r="B44" s="356"/>
      <c r="C44" s="123" t="s">
        <v>34</v>
      </c>
      <c r="D44" s="97" t="s">
        <v>36</v>
      </c>
      <c r="E44" s="97" t="s">
        <v>6</v>
      </c>
      <c r="F44" s="97" t="s">
        <v>6</v>
      </c>
      <c r="G44" s="97" t="s">
        <v>11</v>
      </c>
      <c r="H44" s="125">
        <v>202</v>
      </c>
      <c r="I44" s="128">
        <f>H44+(H44*G6)</f>
        <v>262.60000000000002</v>
      </c>
      <c r="J44" s="125">
        <v>244</v>
      </c>
      <c r="K44" s="121">
        <f>J44+(J44*G6)</f>
        <v>317.2</v>
      </c>
      <c r="L44" s="125">
        <v>273</v>
      </c>
      <c r="M44" s="128">
        <f>L44+(L44*G6)</f>
        <v>354.9</v>
      </c>
    </row>
    <row r="45" spans="2:13" ht="21.75" customHeight="1" x14ac:dyDescent="0.25">
      <c r="B45" s="356"/>
      <c r="C45" s="123" t="s">
        <v>37</v>
      </c>
      <c r="D45" s="97" t="s">
        <v>92</v>
      </c>
      <c r="E45" s="97" t="s">
        <v>6</v>
      </c>
      <c r="F45" s="97" t="s">
        <v>38</v>
      </c>
      <c r="G45" s="97" t="s">
        <v>11</v>
      </c>
      <c r="H45" s="358">
        <f>330+(330*G6)</f>
        <v>429</v>
      </c>
      <c r="I45" s="358"/>
      <c r="J45" s="358"/>
      <c r="K45" s="358"/>
      <c r="L45" s="358"/>
      <c r="M45" s="358"/>
    </row>
    <row r="46" spans="2:13" x14ac:dyDescent="0.25">
      <c r="B46" s="356"/>
      <c r="C46" s="123" t="s">
        <v>39</v>
      </c>
      <c r="D46" s="97">
        <v>43</v>
      </c>
      <c r="E46" s="97" t="s">
        <v>6</v>
      </c>
      <c r="F46" s="97" t="s">
        <v>40</v>
      </c>
      <c r="G46" s="97" t="s">
        <v>91</v>
      </c>
      <c r="H46" s="358">
        <f>360+(360*G6)</f>
        <v>468</v>
      </c>
      <c r="I46" s="358"/>
      <c r="J46" s="358"/>
      <c r="K46" s="358"/>
      <c r="L46" s="358"/>
      <c r="M46" s="358"/>
    </row>
    <row r="47" spans="2:13" x14ac:dyDescent="0.3">
      <c r="B47" s="239"/>
      <c r="C47" s="240"/>
      <c r="D47" s="240"/>
      <c r="E47" s="240"/>
      <c r="F47" s="240"/>
      <c r="G47" s="240"/>
      <c r="I47" s="131"/>
      <c r="K47" s="241"/>
    </row>
    <row r="48" spans="2:13" x14ac:dyDescent="0.3">
      <c r="B48" s="239"/>
      <c r="C48" s="240" t="s">
        <v>129</v>
      </c>
      <c r="D48" s="240"/>
      <c r="E48" s="240"/>
      <c r="F48" s="240"/>
      <c r="G48" s="240"/>
      <c r="H48" s="242"/>
      <c r="I48" s="243"/>
      <c r="K48" s="241"/>
    </row>
    <row r="49" spans="2:13" x14ac:dyDescent="0.3">
      <c r="B49" s="239"/>
      <c r="C49" s="240" t="s">
        <v>100</v>
      </c>
      <c r="D49" s="240"/>
      <c r="E49" s="240"/>
      <c r="F49" s="240"/>
      <c r="G49" s="240"/>
      <c r="H49" s="242"/>
      <c r="I49" s="243"/>
      <c r="K49" s="241"/>
    </row>
    <row r="50" spans="2:13" x14ac:dyDescent="0.3">
      <c r="B50" s="239"/>
      <c r="C50" s="240" t="s">
        <v>101</v>
      </c>
      <c r="D50" s="240"/>
      <c r="E50" s="240"/>
      <c r="F50" s="240"/>
      <c r="G50" s="240"/>
      <c r="H50" s="242"/>
      <c r="I50" s="243"/>
      <c r="K50" s="241"/>
    </row>
    <row r="51" spans="2:13" x14ac:dyDescent="0.3">
      <c r="B51" s="239"/>
      <c r="C51" s="240" t="s">
        <v>102</v>
      </c>
      <c r="D51" s="240"/>
      <c r="E51" s="240"/>
      <c r="F51" s="240"/>
      <c r="G51" s="240"/>
      <c r="H51" s="242"/>
      <c r="I51" s="243"/>
      <c r="K51" s="241"/>
    </row>
    <row r="52" spans="2:13" x14ac:dyDescent="0.3">
      <c r="B52" s="239"/>
      <c r="C52" s="240" t="s">
        <v>103</v>
      </c>
      <c r="D52" s="240"/>
      <c r="E52" s="240"/>
      <c r="F52" s="240"/>
      <c r="G52" s="240"/>
      <c r="H52" s="242"/>
      <c r="I52" s="243"/>
      <c r="K52" s="241"/>
    </row>
    <row r="53" spans="2:13" x14ac:dyDescent="0.3">
      <c r="B53" s="239"/>
      <c r="C53" s="240" t="s">
        <v>104</v>
      </c>
      <c r="D53" s="240"/>
      <c r="E53" s="240"/>
      <c r="F53" s="240"/>
      <c r="G53" s="240"/>
      <c r="I53" s="131"/>
      <c r="K53" s="241"/>
    </row>
    <row r="54" spans="2:13" x14ac:dyDescent="0.3">
      <c r="B54" s="239"/>
      <c r="C54" s="240" t="s">
        <v>160</v>
      </c>
      <c r="D54" s="240"/>
      <c r="E54" s="240"/>
      <c r="F54" s="240"/>
      <c r="G54" s="240"/>
      <c r="I54" s="131"/>
      <c r="K54" s="241"/>
    </row>
    <row r="55" spans="2:13" x14ac:dyDescent="0.3">
      <c r="B55" s="239"/>
      <c r="C55" s="240" t="s">
        <v>1607</v>
      </c>
      <c r="D55" s="240"/>
      <c r="E55" s="240"/>
      <c r="F55" s="240"/>
      <c r="G55" s="240"/>
      <c r="I55" s="131"/>
      <c r="K55" s="241"/>
    </row>
    <row r="56" spans="2:13" x14ac:dyDescent="0.3">
      <c r="B56" s="239"/>
      <c r="C56" s="240"/>
      <c r="D56" s="240"/>
      <c r="E56" s="240"/>
      <c r="F56" s="240"/>
      <c r="G56" s="240"/>
      <c r="I56" s="131"/>
      <c r="K56" s="241"/>
    </row>
    <row r="57" spans="2:13" x14ac:dyDescent="0.3">
      <c r="B57" s="239"/>
      <c r="C57" s="240" t="s">
        <v>105</v>
      </c>
      <c r="D57" s="240"/>
      <c r="E57" s="240"/>
      <c r="F57" s="240" t="s">
        <v>1642</v>
      </c>
      <c r="G57" s="240"/>
      <c r="H57" s="244"/>
      <c r="I57" s="130"/>
      <c r="J57" s="245"/>
      <c r="K57" s="246"/>
      <c r="L57" s="244"/>
      <c r="M57" s="130"/>
    </row>
    <row r="58" spans="2:13" x14ac:dyDescent="0.3">
      <c r="B58" s="239"/>
      <c r="C58" s="240"/>
      <c r="D58" s="240"/>
      <c r="E58" s="240"/>
      <c r="F58" s="240" t="s">
        <v>1643</v>
      </c>
      <c r="G58" s="240"/>
      <c r="H58" s="244"/>
      <c r="I58" s="130"/>
      <c r="J58" s="245"/>
      <c r="K58" s="246"/>
      <c r="L58" s="244"/>
    </row>
    <row r="59" spans="2:13" x14ac:dyDescent="0.3">
      <c r="B59" s="239"/>
      <c r="C59" s="240"/>
      <c r="D59" s="240"/>
      <c r="E59" s="240"/>
      <c r="F59" s="240" t="s">
        <v>1644</v>
      </c>
      <c r="G59" s="240"/>
      <c r="I59" s="131"/>
      <c r="K59" s="241"/>
    </row>
  </sheetData>
  <mergeCells count="11">
    <mergeCell ref="H9:M9"/>
    <mergeCell ref="H10:M10"/>
    <mergeCell ref="H11:M11"/>
    <mergeCell ref="H45:M45"/>
    <mergeCell ref="H46:M46"/>
    <mergeCell ref="B8:B46"/>
    <mergeCell ref="C9:C11"/>
    <mergeCell ref="C36:C37"/>
    <mergeCell ref="C19:C24"/>
    <mergeCell ref="C12:C18"/>
    <mergeCell ref="C25:C28"/>
  </mergeCells>
  <pageMargins left="0.7" right="0.7" top="0.75" bottom="0.75" header="0.3" footer="0.3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zoomScaleNormal="100" workbookViewId="0">
      <selection activeCell="C12" sqref="C12:C17"/>
    </sheetView>
  </sheetViews>
  <sheetFormatPr defaultRowHeight="15" x14ac:dyDescent="0.25"/>
  <cols>
    <col min="1" max="1" width="9.140625" style="228"/>
    <col min="2" max="2" width="4.140625" style="228" customWidth="1"/>
    <col min="3" max="3" width="45.7109375" style="249" customWidth="1"/>
    <col min="4" max="4" width="15.7109375" style="249" customWidth="1"/>
    <col min="5" max="5" width="20.7109375" style="228" customWidth="1"/>
    <col min="6" max="6" width="8.28515625" style="228" customWidth="1"/>
    <col min="7" max="7" width="11.5703125" style="228" customWidth="1"/>
    <col min="8" max="8" width="10.85546875" style="252" hidden="1" customWidth="1"/>
    <col min="9" max="9" width="10.85546875" style="253" customWidth="1"/>
    <col min="10" max="11" width="9.140625" style="228" customWidth="1"/>
    <col min="12" max="13" width="9.140625" style="228"/>
    <col min="14" max="16384" width="9.140625" style="59"/>
  </cols>
  <sheetData>
    <row r="1" spans="2:9" x14ac:dyDescent="0.25">
      <c r="B1" s="248"/>
      <c r="D1" s="250" t="s">
        <v>1615</v>
      </c>
      <c r="E1" s="251"/>
    </row>
    <row r="2" spans="2:9" x14ac:dyDescent="0.25">
      <c r="B2" s="248"/>
      <c r="D2" s="250" t="s">
        <v>1616</v>
      </c>
      <c r="E2" s="251"/>
    </row>
    <row r="3" spans="2:9" x14ac:dyDescent="0.25">
      <c r="B3" s="248"/>
      <c r="D3" s="250" t="s">
        <v>1617</v>
      </c>
      <c r="E3" s="251"/>
    </row>
    <row r="4" spans="2:9" x14ac:dyDescent="0.25">
      <c r="B4" s="254"/>
      <c r="D4" s="250"/>
      <c r="E4" s="251"/>
    </row>
    <row r="5" spans="2:9" x14ac:dyDescent="0.25">
      <c r="B5" s="254"/>
      <c r="D5" s="250" t="s">
        <v>1619</v>
      </c>
      <c r="E5" s="251"/>
    </row>
    <row r="6" spans="2:9" x14ac:dyDescent="0.25">
      <c r="B6" s="254"/>
      <c r="D6" s="250" t="s">
        <v>1618</v>
      </c>
      <c r="E6" s="251"/>
      <c r="F6" s="235">
        <v>0.3</v>
      </c>
    </row>
    <row r="7" spans="2:9" ht="42.75" customHeight="1" x14ac:dyDescent="0.25">
      <c r="B7" s="255" t="s">
        <v>108</v>
      </c>
      <c r="C7" s="256" t="s">
        <v>0</v>
      </c>
      <c r="D7" s="257" t="s">
        <v>2</v>
      </c>
      <c r="E7" s="257" t="s">
        <v>1</v>
      </c>
      <c r="F7" s="258" t="s">
        <v>3</v>
      </c>
      <c r="G7" s="256" t="s">
        <v>4</v>
      </c>
      <c r="H7" s="259" t="s">
        <v>1639</v>
      </c>
      <c r="I7" s="260" t="s">
        <v>1590</v>
      </c>
    </row>
    <row r="8" spans="2:9" ht="15" customHeight="1" x14ac:dyDescent="0.25">
      <c r="B8" s="359" t="s">
        <v>1492</v>
      </c>
      <c r="C8" s="261" t="s">
        <v>1610</v>
      </c>
      <c r="D8" s="262" t="s">
        <v>124</v>
      </c>
      <c r="E8" s="262" t="s">
        <v>6</v>
      </c>
      <c r="F8" s="262">
        <v>0.8</v>
      </c>
      <c r="G8" s="262" t="s">
        <v>8</v>
      </c>
      <c r="H8" s="263">
        <v>12460</v>
      </c>
      <c r="I8" s="264">
        <f>H8+(H8*F6)</f>
        <v>16198</v>
      </c>
    </row>
    <row r="9" spans="2:9" ht="15" customHeight="1" x14ac:dyDescent="0.25">
      <c r="B9" s="360"/>
      <c r="C9" s="362" t="s">
        <v>159</v>
      </c>
      <c r="D9" s="265" t="s">
        <v>1589</v>
      </c>
      <c r="E9" s="262" t="s">
        <v>6</v>
      </c>
      <c r="F9" s="262" t="s">
        <v>6</v>
      </c>
      <c r="G9" s="262" t="s">
        <v>156</v>
      </c>
      <c r="H9" s="263">
        <v>1300</v>
      </c>
      <c r="I9" s="264">
        <f>H9</f>
        <v>1300</v>
      </c>
    </row>
    <row r="10" spans="2:9" ht="15" customHeight="1" x14ac:dyDescent="0.25">
      <c r="B10" s="360"/>
      <c r="C10" s="363"/>
      <c r="D10" s="265" t="s">
        <v>154</v>
      </c>
      <c r="E10" s="262" t="s">
        <v>6</v>
      </c>
      <c r="F10" s="262" t="s">
        <v>6</v>
      </c>
      <c r="G10" s="262" t="s">
        <v>157</v>
      </c>
      <c r="H10" s="263">
        <v>3200</v>
      </c>
      <c r="I10" s="264">
        <f>H10</f>
        <v>3200</v>
      </c>
    </row>
    <row r="11" spans="2:9" ht="15" customHeight="1" x14ac:dyDescent="0.25">
      <c r="B11" s="360"/>
      <c r="C11" s="363"/>
      <c r="D11" s="265" t="s">
        <v>155</v>
      </c>
      <c r="E11" s="262" t="s">
        <v>6</v>
      </c>
      <c r="F11" s="262" t="s">
        <v>6</v>
      </c>
      <c r="G11" s="262" t="s">
        <v>158</v>
      </c>
      <c r="H11" s="263">
        <v>5200</v>
      </c>
      <c r="I11" s="264">
        <f>H11</f>
        <v>5200</v>
      </c>
    </row>
    <row r="12" spans="2:9" ht="15" customHeight="1" x14ac:dyDescent="0.25">
      <c r="B12" s="360"/>
      <c r="C12" s="362" t="s">
        <v>122</v>
      </c>
      <c r="D12" s="262" t="s">
        <v>114</v>
      </c>
      <c r="E12" s="262" t="s">
        <v>1612</v>
      </c>
      <c r="F12" s="262">
        <v>40</v>
      </c>
      <c r="G12" s="266" t="s">
        <v>11</v>
      </c>
      <c r="H12" s="263">
        <v>47160.799999999996</v>
      </c>
      <c r="I12" s="264">
        <f>H12+(H12*F6)</f>
        <v>61309.039999999994</v>
      </c>
    </row>
    <row r="13" spans="2:9" ht="15" customHeight="1" x14ac:dyDescent="0.25">
      <c r="B13" s="360"/>
      <c r="C13" s="362"/>
      <c r="D13" s="262" t="s">
        <v>115</v>
      </c>
      <c r="E13" s="262" t="s">
        <v>1612</v>
      </c>
      <c r="F13" s="262">
        <v>40</v>
      </c>
      <c r="G13" s="266" t="s">
        <v>11</v>
      </c>
      <c r="H13" s="263">
        <v>46586.799999999996</v>
      </c>
      <c r="I13" s="264">
        <f>H13+(H13*F6)</f>
        <v>60562.84</v>
      </c>
    </row>
    <row r="14" spans="2:9" ht="15" customHeight="1" x14ac:dyDescent="0.25">
      <c r="B14" s="360"/>
      <c r="C14" s="362"/>
      <c r="D14" s="262" t="s">
        <v>113</v>
      </c>
      <c r="E14" s="262" t="s">
        <v>13</v>
      </c>
      <c r="F14" s="262">
        <v>40</v>
      </c>
      <c r="G14" s="266" t="s">
        <v>11</v>
      </c>
      <c r="H14" s="263">
        <v>23680.399999999998</v>
      </c>
      <c r="I14" s="264">
        <f>H14+(H14*F6)</f>
        <v>30784.519999999997</v>
      </c>
    </row>
    <row r="15" spans="2:9" ht="15" customHeight="1" x14ac:dyDescent="0.25">
      <c r="B15" s="360"/>
      <c r="C15" s="362"/>
      <c r="D15" s="262" t="s">
        <v>16</v>
      </c>
      <c r="E15" s="262" t="s">
        <v>1612</v>
      </c>
      <c r="F15" s="262">
        <v>40</v>
      </c>
      <c r="G15" s="266" t="s">
        <v>11</v>
      </c>
      <c r="H15" s="263">
        <v>34188.399999999994</v>
      </c>
      <c r="I15" s="264">
        <f>H15+(H15*F6)</f>
        <v>44444.919999999991</v>
      </c>
    </row>
    <row r="16" spans="2:9" ht="15" customHeight="1" x14ac:dyDescent="0.25">
      <c r="B16" s="360"/>
      <c r="C16" s="362"/>
      <c r="D16" s="262" t="s">
        <v>17</v>
      </c>
      <c r="E16" s="262" t="s">
        <v>1612</v>
      </c>
      <c r="F16" s="262">
        <v>40</v>
      </c>
      <c r="G16" s="266" t="s">
        <v>11</v>
      </c>
      <c r="H16" s="263">
        <v>33614.399999999994</v>
      </c>
      <c r="I16" s="264">
        <f>H16+(H16*F6)</f>
        <v>43698.719999999994</v>
      </c>
    </row>
    <row r="17" spans="1:13" ht="15" customHeight="1" x14ac:dyDescent="0.25">
      <c r="B17" s="360"/>
      <c r="C17" s="362"/>
      <c r="D17" s="262" t="s">
        <v>18</v>
      </c>
      <c r="E17" s="262" t="s">
        <v>1612</v>
      </c>
      <c r="F17" s="262">
        <v>40</v>
      </c>
      <c r="G17" s="266" t="s">
        <v>11</v>
      </c>
      <c r="H17" s="263">
        <v>17194.199999999997</v>
      </c>
      <c r="I17" s="264">
        <f>H17+(H17*F6)</f>
        <v>22352.459999999995</v>
      </c>
    </row>
    <row r="18" spans="1:13" ht="15" customHeight="1" x14ac:dyDescent="0.25">
      <c r="B18" s="360"/>
      <c r="C18" s="363" t="s">
        <v>1582</v>
      </c>
      <c r="D18" s="262" t="s">
        <v>114</v>
      </c>
      <c r="E18" s="262" t="s">
        <v>20</v>
      </c>
      <c r="F18" s="262">
        <v>40</v>
      </c>
      <c r="G18" s="266" t="s">
        <v>11</v>
      </c>
      <c r="H18" s="263">
        <v>63806.799999999996</v>
      </c>
      <c r="I18" s="264">
        <f>H18+(H18*F6)</f>
        <v>82948.84</v>
      </c>
    </row>
    <row r="19" spans="1:13" ht="15" customHeight="1" x14ac:dyDescent="0.25">
      <c r="B19" s="360"/>
      <c r="C19" s="363"/>
      <c r="D19" s="262" t="s">
        <v>115</v>
      </c>
      <c r="E19" s="262" t="s">
        <v>20</v>
      </c>
      <c r="F19" s="262">
        <v>40</v>
      </c>
      <c r="G19" s="266" t="s">
        <v>11</v>
      </c>
      <c r="H19" s="263">
        <v>63232.799999999996</v>
      </c>
      <c r="I19" s="264">
        <f>H19+(H19*F6)</f>
        <v>82202.639999999985</v>
      </c>
    </row>
    <row r="20" spans="1:13" ht="15" customHeight="1" x14ac:dyDescent="0.25">
      <c r="B20" s="360"/>
      <c r="C20" s="363"/>
      <c r="D20" s="262" t="s">
        <v>113</v>
      </c>
      <c r="E20" s="262" t="s">
        <v>20</v>
      </c>
      <c r="F20" s="262">
        <v>40</v>
      </c>
      <c r="G20" s="266" t="s">
        <v>11</v>
      </c>
      <c r="H20" s="263">
        <v>32003.399999999998</v>
      </c>
      <c r="I20" s="264">
        <f>H20+(H20*F6)</f>
        <v>41604.42</v>
      </c>
    </row>
    <row r="21" spans="1:13" ht="15" customHeight="1" x14ac:dyDescent="0.25">
      <c r="B21" s="360"/>
      <c r="C21" s="363"/>
      <c r="D21" s="262" t="s">
        <v>16</v>
      </c>
      <c r="E21" s="262" t="s">
        <v>20</v>
      </c>
      <c r="F21" s="262">
        <v>40</v>
      </c>
      <c r="G21" s="266" t="s">
        <v>11</v>
      </c>
      <c r="H21" s="263">
        <v>46242.399999999994</v>
      </c>
      <c r="I21" s="264">
        <f>H21+(H21*F6)</f>
        <v>60115.119999999995</v>
      </c>
    </row>
    <row r="22" spans="1:13" ht="15" customHeight="1" x14ac:dyDescent="0.25">
      <c r="B22" s="360"/>
      <c r="C22" s="363"/>
      <c r="D22" s="262" t="s">
        <v>17</v>
      </c>
      <c r="E22" s="262" t="s">
        <v>20</v>
      </c>
      <c r="F22" s="262">
        <v>40</v>
      </c>
      <c r="G22" s="266" t="s">
        <v>11</v>
      </c>
      <c r="H22" s="263">
        <v>45668.399999999994</v>
      </c>
      <c r="I22" s="264">
        <f>H22+(H22*F6)</f>
        <v>59368.919999999991</v>
      </c>
    </row>
    <row r="23" spans="1:13" ht="15" customHeight="1" x14ac:dyDescent="0.25">
      <c r="B23" s="360"/>
      <c r="C23" s="363"/>
      <c r="D23" s="262" t="s">
        <v>18</v>
      </c>
      <c r="E23" s="262" t="s">
        <v>20</v>
      </c>
      <c r="F23" s="262">
        <v>40</v>
      </c>
      <c r="G23" s="266" t="s">
        <v>11</v>
      </c>
      <c r="H23" s="263">
        <v>23221.199999999997</v>
      </c>
      <c r="I23" s="264">
        <f>H23+(H23*F6)</f>
        <v>30187.559999999998</v>
      </c>
    </row>
    <row r="24" spans="1:13" ht="15" customHeight="1" x14ac:dyDescent="0.25">
      <c r="B24" s="360"/>
      <c r="C24" s="362" t="s">
        <v>19</v>
      </c>
      <c r="D24" s="262" t="s">
        <v>21</v>
      </c>
      <c r="E24" s="262" t="s">
        <v>20</v>
      </c>
      <c r="F24" s="262">
        <v>10</v>
      </c>
      <c r="G24" s="266" t="s">
        <v>11</v>
      </c>
      <c r="H24" s="263">
        <v>45012.799999999996</v>
      </c>
      <c r="I24" s="264">
        <f>H24+(H24*F6)</f>
        <v>58516.639999999992</v>
      </c>
    </row>
    <row r="25" spans="1:13" ht="15" customHeight="1" x14ac:dyDescent="0.25">
      <c r="B25" s="360"/>
      <c r="C25" s="362"/>
      <c r="D25" s="262" t="s">
        <v>113</v>
      </c>
      <c r="E25" s="262" t="s">
        <v>20</v>
      </c>
      <c r="F25" s="262">
        <v>10</v>
      </c>
      <c r="G25" s="266" t="s">
        <v>11</v>
      </c>
      <c r="H25" s="263">
        <v>22132.399999999998</v>
      </c>
      <c r="I25" s="264">
        <f>H25+(H25*F6)</f>
        <v>28772.119999999995</v>
      </c>
    </row>
    <row r="26" spans="1:13" ht="15" customHeight="1" x14ac:dyDescent="0.25">
      <c r="B26" s="360"/>
      <c r="C26" s="362"/>
      <c r="D26" s="262" t="s">
        <v>22</v>
      </c>
      <c r="E26" s="262" t="s">
        <v>20</v>
      </c>
      <c r="F26" s="207" t="s">
        <v>137</v>
      </c>
      <c r="G26" s="266" t="s">
        <v>11</v>
      </c>
      <c r="H26" s="263">
        <v>32040.399999999998</v>
      </c>
      <c r="I26" s="264">
        <f>H26+(H26*F6)</f>
        <v>41652.519999999997</v>
      </c>
    </row>
    <row r="27" spans="1:13" ht="15" customHeight="1" x14ac:dyDescent="0.25">
      <c r="B27" s="360"/>
      <c r="C27" s="362"/>
      <c r="D27" s="262" t="s">
        <v>18</v>
      </c>
      <c r="E27" s="262" t="s">
        <v>20</v>
      </c>
      <c r="F27" s="207" t="s">
        <v>137</v>
      </c>
      <c r="G27" s="266" t="s">
        <v>11</v>
      </c>
      <c r="H27" s="263">
        <v>16220.199999999999</v>
      </c>
      <c r="I27" s="264">
        <f>H27+(H27*F6)</f>
        <v>21086.26</v>
      </c>
    </row>
    <row r="28" spans="1:13" ht="15" customHeight="1" x14ac:dyDescent="0.25">
      <c r="B28" s="360"/>
      <c r="C28" s="267" t="s">
        <v>24</v>
      </c>
      <c r="D28" s="262" t="s">
        <v>22</v>
      </c>
      <c r="E28" s="262" t="s">
        <v>20</v>
      </c>
      <c r="F28" s="262">
        <v>18</v>
      </c>
      <c r="G28" s="262" t="s">
        <v>11</v>
      </c>
      <c r="H28" s="263">
        <v>34566</v>
      </c>
      <c r="I28" s="264">
        <f>H28+(H28*F6)</f>
        <v>44935.8</v>
      </c>
    </row>
    <row r="29" spans="1:13" s="79" customFormat="1" ht="45" customHeight="1" x14ac:dyDescent="0.25">
      <c r="A29" s="249"/>
      <c r="B29" s="360"/>
      <c r="C29" s="267" t="s">
        <v>1576</v>
      </c>
      <c r="D29" s="262" t="s">
        <v>22</v>
      </c>
      <c r="E29" s="262" t="s">
        <v>20</v>
      </c>
      <c r="F29" s="262">
        <v>18</v>
      </c>
      <c r="G29" s="262" t="s">
        <v>11</v>
      </c>
      <c r="H29" s="263">
        <v>44094.399999999994</v>
      </c>
      <c r="I29" s="264">
        <f>H29+(H29*F6)</f>
        <v>57322.719999999994</v>
      </c>
      <c r="J29" s="249"/>
      <c r="K29" s="249"/>
      <c r="L29" s="249"/>
      <c r="M29" s="249"/>
    </row>
    <row r="30" spans="1:13" ht="15" customHeight="1" x14ac:dyDescent="0.25">
      <c r="B30" s="360"/>
      <c r="C30" s="267" t="s">
        <v>25</v>
      </c>
      <c r="D30" s="262" t="s">
        <v>26</v>
      </c>
      <c r="E30" s="262" t="s">
        <v>20</v>
      </c>
      <c r="F30" s="262">
        <v>20</v>
      </c>
      <c r="G30" s="266" t="s">
        <v>11</v>
      </c>
      <c r="H30" s="263">
        <v>34910.400000000001</v>
      </c>
      <c r="I30" s="264">
        <f>H30+(H30*F6)</f>
        <v>45383.520000000004</v>
      </c>
    </row>
    <row r="31" spans="1:13" ht="45" customHeight="1" x14ac:dyDescent="0.25">
      <c r="B31" s="360"/>
      <c r="C31" s="267" t="s">
        <v>98</v>
      </c>
      <c r="D31" s="262" t="s">
        <v>26</v>
      </c>
      <c r="E31" s="262" t="s">
        <v>20</v>
      </c>
      <c r="F31" s="262">
        <v>20</v>
      </c>
      <c r="G31" s="266" t="s">
        <v>11</v>
      </c>
      <c r="H31" s="263">
        <v>46964.399999999994</v>
      </c>
      <c r="I31" s="264">
        <f>H31+(H31*F6)</f>
        <v>61053.719999999994</v>
      </c>
    </row>
    <row r="32" spans="1:13" ht="30" customHeight="1" x14ac:dyDescent="0.25">
      <c r="B32" s="360"/>
      <c r="C32" s="267" t="s">
        <v>1604</v>
      </c>
      <c r="D32" s="262" t="s">
        <v>22</v>
      </c>
      <c r="E32" s="262" t="s">
        <v>20</v>
      </c>
      <c r="F32" s="262">
        <v>20</v>
      </c>
      <c r="G32" s="266" t="s">
        <v>11</v>
      </c>
      <c r="H32" s="263">
        <v>40076.399999999994</v>
      </c>
      <c r="I32" s="264">
        <f>H32+(H32*F6)</f>
        <v>52099.319999999992</v>
      </c>
    </row>
    <row r="33" spans="2:9" ht="60" customHeight="1" x14ac:dyDescent="0.25">
      <c r="B33" s="360"/>
      <c r="C33" s="267" t="s">
        <v>1605</v>
      </c>
      <c r="D33" s="262" t="s">
        <v>22</v>
      </c>
      <c r="E33" s="262" t="s">
        <v>20</v>
      </c>
      <c r="F33" s="262">
        <v>20</v>
      </c>
      <c r="G33" s="266" t="s">
        <v>11</v>
      </c>
      <c r="H33" s="263">
        <v>52130.399999999994</v>
      </c>
      <c r="I33" s="264">
        <f>H33+(H33*F6)</f>
        <v>67769.51999999999</v>
      </c>
    </row>
    <row r="34" spans="2:9" ht="30" customHeight="1" x14ac:dyDescent="0.25">
      <c r="B34" s="360"/>
      <c r="C34" s="261" t="s">
        <v>139</v>
      </c>
      <c r="D34" s="262" t="s">
        <v>7</v>
      </c>
      <c r="E34" s="265" t="s">
        <v>20</v>
      </c>
      <c r="F34" s="265">
        <v>12</v>
      </c>
      <c r="G34" s="268" t="s">
        <v>11</v>
      </c>
      <c r="H34" s="263">
        <v>64839.999999999993</v>
      </c>
      <c r="I34" s="264">
        <f>H34+(H34*F6)</f>
        <v>84291.999999999985</v>
      </c>
    </row>
    <row r="35" spans="2:9" ht="30" customHeight="1" x14ac:dyDescent="0.25">
      <c r="B35" s="360"/>
      <c r="C35" s="362" t="s">
        <v>138</v>
      </c>
      <c r="D35" s="262" t="s">
        <v>124</v>
      </c>
      <c r="E35" s="262" t="s">
        <v>27</v>
      </c>
      <c r="F35" s="262">
        <v>12</v>
      </c>
      <c r="G35" s="262" t="s">
        <v>11</v>
      </c>
      <c r="H35" s="263">
        <v>84930</v>
      </c>
      <c r="I35" s="264">
        <f>H35+(H35*F6)</f>
        <v>110409</v>
      </c>
    </row>
    <row r="36" spans="2:9" ht="30" customHeight="1" x14ac:dyDescent="0.25">
      <c r="B36" s="360"/>
      <c r="C36" s="362"/>
      <c r="D36" s="262" t="s">
        <v>107</v>
      </c>
      <c r="E36" s="262" t="s">
        <v>28</v>
      </c>
      <c r="F36" s="262">
        <v>12</v>
      </c>
      <c r="G36" s="262" t="s">
        <v>11</v>
      </c>
      <c r="H36" s="263">
        <v>43146</v>
      </c>
      <c r="I36" s="264">
        <f>H36+(H36*F6)</f>
        <v>56089.8</v>
      </c>
    </row>
    <row r="37" spans="2:9" ht="15" customHeight="1" x14ac:dyDescent="0.25">
      <c r="B37" s="360"/>
      <c r="C37" s="262" t="s">
        <v>131</v>
      </c>
      <c r="D37" s="262" t="s">
        <v>31</v>
      </c>
      <c r="E37" s="262" t="s">
        <v>30</v>
      </c>
      <c r="F37" s="262">
        <v>12</v>
      </c>
      <c r="G37" s="262" t="s">
        <v>11</v>
      </c>
      <c r="H37" s="263">
        <v>7270</v>
      </c>
      <c r="I37" s="264">
        <f>H37+(H37*F6)</f>
        <v>9451</v>
      </c>
    </row>
    <row r="38" spans="2:9" ht="15" customHeight="1" x14ac:dyDescent="0.25">
      <c r="B38" s="360"/>
      <c r="C38" s="261" t="s">
        <v>32</v>
      </c>
      <c r="D38" s="262" t="s">
        <v>33</v>
      </c>
      <c r="E38" s="262" t="s">
        <v>6</v>
      </c>
      <c r="F38" s="262" t="s">
        <v>6</v>
      </c>
      <c r="G38" s="262" t="s">
        <v>11</v>
      </c>
      <c r="H38" s="263">
        <v>471</v>
      </c>
      <c r="I38" s="264">
        <f>H38+(H38*F6)</f>
        <v>612.29999999999995</v>
      </c>
    </row>
    <row r="39" spans="2:9" ht="15" customHeight="1" x14ac:dyDescent="0.25">
      <c r="B39" s="360"/>
      <c r="C39" s="261" t="s">
        <v>34</v>
      </c>
      <c r="D39" s="262" t="s">
        <v>33</v>
      </c>
      <c r="E39" s="262" t="s">
        <v>6</v>
      </c>
      <c r="F39" s="262" t="s">
        <v>6</v>
      </c>
      <c r="G39" s="262" t="s">
        <v>11</v>
      </c>
      <c r="H39" s="263">
        <v>527</v>
      </c>
      <c r="I39" s="264">
        <f>H39+(H39*F6)</f>
        <v>685.1</v>
      </c>
    </row>
    <row r="40" spans="2:9" ht="15" customHeight="1" x14ac:dyDescent="0.25">
      <c r="B40" s="360"/>
      <c r="C40" s="261" t="s">
        <v>32</v>
      </c>
      <c r="D40" s="262" t="s">
        <v>35</v>
      </c>
      <c r="E40" s="262" t="s">
        <v>6</v>
      </c>
      <c r="F40" s="262" t="s">
        <v>6</v>
      </c>
      <c r="G40" s="262" t="s">
        <v>11</v>
      </c>
      <c r="H40" s="263">
        <v>638</v>
      </c>
      <c r="I40" s="264">
        <f>H40+(H40*F6)</f>
        <v>829.4</v>
      </c>
    </row>
    <row r="41" spans="2:9" ht="15" customHeight="1" x14ac:dyDescent="0.25">
      <c r="B41" s="360"/>
      <c r="C41" s="261" t="s">
        <v>34</v>
      </c>
      <c r="D41" s="262" t="s">
        <v>35</v>
      </c>
      <c r="E41" s="262" t="s">
        <v>6</v>
      </c>
      <c r="F41" s="262" t="s">
        <v>6</v>
      </c>
      <c r="G41" s="262" t="s">
        <v>11</v>
      </c>
      <c r="H41" s="263">
        <v>715</v>
      </c>
      <c r="I41" s="264">
        <f>H41+(H41*F6)</f>
        <v>929.5</v>
      </c>
    </row>
    <row r="42" spans="2:9" ht="15" customHeight="1" x14ac:dyDescent="0.25">
      <c r="B42" s="360"/>
      <c r="C42" s="261" t="s">
        <v>32</v>
      </c>
      <c r="D42" s="262" t="s">
        <v>36</v>
      </c>
      <c r="E42" s="262" t="s">
        <v>6</v>
      </c>
      <c r="F42" s="262" t="s">
        <v>6</v>
      </c>
      <c r="G42" s="262" t="s">
        <v>11</v>
      </c>
      <c r="H42" s="263">
        <v>344</v>
      </c>
      <c r="I42" s="264">
        <f>H42+(H42*F6)</f>
        <v>447.2</v>
      </c>
    </row>
    <row r="43" spans="2:9" ht="15" customHeight="1" x14ac:dyDescent="0.25">
      <c r="B43" s="360"/>
      <c r="C43" s="261" t="s">
        <v>34</v>
      </c>
      <c r="D43" s="262" t="s">
        <v>36</v>
      </c>
      <c r="E43" s="262" t="s">
        <v>6</v>
      </c>
      <c r="F43" s="262" t="s">
        <v>6</v>
      </c>
      <c r="G43" s="262" t="s">
        <v>11</v>
      </c>
      <c r="H43" s="263">
        <v>400</v>
      </c>
      <c r="I43" s="264">
        <f>H43+(H43*F6)</f>
        <v>520</v>
      </c>
    </row>
    <row r="44" spans="2:9" ht="15" customHeight="1" x14ac:dyDescent="0.25">
      <c r="B44" s="360"/>
      <c r="C44" s="261" t="s">
        <v>32</v>
      </c>
      <c r="D44" s="262" t="s">
        <v>132</v>
      </c>
      <c r="E44" s="262" t="s">
        <v>6</v>
      </c>
      <c r="F44" s="262" t="s">
        <v>6</v>
      </c>
      <c r="G44" s="262" t="s">
        <v>11</v>
      </c>
      <c r="H44" s="263">
        <v>255</v>
      </c>
      <c r="I44" s="264">
        <f>H44+(H44*F6)</f>
        <v>331.5</v>
      </c>
    </row>
    <row r="45" spans="2:9" ht="15" customHeight="1" x14ac:dyDescent="0.25">
      <c r="B45" s="360"/>
      <c r="C45" s="261" t="s">
        <v>34</v>
      </c>
      <c r="D45" s="262" t="s">
        <v>132</v>
      </c>
      <c r="E45" s="262" t="s">
        <v>6</v>
      </c>
      <c r="F45" s="262" t="s">
        <v>6</v>
      </c>
      <c r="G45" s="262" t="s">
        <v>11</v>
      </c>
      <c r="H45" s="263">
        <v>311</v>
      </c>
      <c r="I45" s="264">
        <f>H45+(H45*F6)</f>
        <v>404.3</v>
      </c>
    </row>
    <row r="46" spans="2:9" ht="15" customHeight="1" x14ac:dyDescent="0.25">
      <c r="B46" s="360"/>
      <c r="C46" s="262" t="s">
        <v>133</v>
      </c>
      <c r="D46" s="262" t="s">
        <v>119</v>
      </c>
      <c r="E46" s="262" t="s">
        <v>6</v>
      </c>
      <c r="F46" s="262" t="s">
        <v>38</v>
      </c>
      <c r="G46" s="262" t="s">
        <v>11</v>
      </c>
      <c r="H46" s="263">
        <v>1955</v>
      </c>
      <c r="I46" s="264">
        <f>H46+(H46*F6)</f>
        <v>2541.5</v>
      </c>
    </row>
    <row r="47" spans="2:9" ht="15" customHeight="1" x14ac:dyDescent="0.25">
      <c r="B47" s="360"/>
      <c r="C47" s="364" t="s">
        <v>134</v>
      </c>
      <c r="D47" s="262" t="s">
        <v>135</v>
      </c>
      <c r="E47" s="262" t="s">
        <v>6</v>
      </c>
      <c r="F47" s="262" t="s">
        <v>40</v>
      </c>
      <c r="G47" s="262" t="s">
        <v>11</v>
      </c>
      <c r="H47" s="263">
        <v>1367</v>
      </c>
      <c r="I47" s="264">
        <f>H47+(H47*F6)</f>
        <v>1777.1</v>
      </c>
    </row>
    <row r="48" spans="2:9" ht="15" customHeight="1" x14ac:dyDescent="0.25">
      <c r="B48" s="361"/>
      <c r="C48" s="364"/>
      <c r="D48" s="262" t="s">
        <v>136</v>
      </c>
      <c r="E48" s="262" t="s">
        <v>6</v>
      </c>
      <c r="F48" s="262" t="s">
        <v>40</v>
      </c>
      <c r="G48" s="262" t="s">
        <v>11</v>
      </c>
      <c r="H48" s="263">
        <v>2444</v>
      </c>
      <c r="I48" s="264">
        <f>H48+(H48*F6)</f>
        <v>3177.2</v>
      </c>
    </row>
    <row r="49" spans="1:24" x14ac:dyDescent="0.25">
      <c r="C49" s="269"/>
      <c r="D49" s="269"/>
      <c r="E49" s="269"/>
      <c r="F49" s="269"/>
      <c r="G49" s="269"/>
      <c r="H49" s="270"/>
      <c r="I49" s="271"/>
    </row>
    <row r="50" spans="1:24" x14ac:dyDescent="0.25">
      <c r="A50" s="251"/>
      <c r="B50" s="251"/>
      <c r="C50" s="224" t="s">
        <v>129</v>
      </c>
      <c r="D50" s="224"/>
      <c r="E50" s="224"/>
      <c r="F50" s="224"/>
      <c r="G50" s="224"/>
      <c r="H50" s="272"/>
      <c r="I50" s="273"/>
    </row>
    <row r="51" spans="1:24" x14ac:dyDescent="0.25">
      <c r="A51" s="251"/>
      <c r="B51" s="251"/>
      <c r="C51" s="224" t="s">
        <v>100</v>
      </c>
      <c r="D51" s="224"/>
      <c r="E51" s="224"/>
      <c r="F51" s="224"/>
      <c r="G51" s="224"/>
      <c r="H51" s="272"/>
      <c r="I51" s="273"/>
      <c r="J51" s="274"/>
      <c r="K51" s="274"/>
      <c r="L51" s="274"/>
      <c r="M51" s="231"/>
      <c r="N51" s="77"/>
      <c r="O51" s="77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25">
      <c r="A52" s="251"/>
      <c r="B52" s="251"/>
      <c r="C52" s="224" t="s">
        <v>101</v>
      </c>
      <c r="D52" s="224"/>
      <c r="E52" s="224"/>
      <c r="F52" s="224"/>
      <c r="G52" s="224"/>
      <c r="H52" s="272"/>
      <c r="I52" s="273"/>
      <c r="J52" s="274"/>
      <c r="K52" s="274"/>
      <c r="L52" s="274"/>
      <c r="M52" s="231"/>
      <c r="N52" s="77"/>
      <c r="O52" s="77"/>
      <c r="P52" s="78"/>
      <c r="Q52" s="78"/>
      <c r="R52" s="78"/>
      <c r="S52" s="78"/>
      <c r="T52" s="78"/>
      <c r="U52" s="78"/>
      <c r="V52" s="78"/>
      <c r="W52" s="78"/>
      <c r="X52" s="78"/>
    </row>
    <row r="53" spans="1:24" x14ac:dyDescent="0.25">
      <c r="A53" s="251"/>
      <c r="B53" s="251"/>
      <c r="C53" s="224" t="s">
        <v>102</v>
      </c>
      <c r="D53" s="224"/>
      <c r="E53" s="224"/>
      <c r="F53" s="224"/>
      <c r="G53" s="224"/>
      <c r="H53" s="272"/>
      <c r="I53" s="273"/>
      <c r="J53" s="274"/>
      <c r="K53" s="274"/>
      <c r="L53" s="231"/>
      <c r="M53" s="231"/>
      <c r="N53" s="77"/>
      <c r="O53" s="78"/>
      <c r="P53" s="78"/>
      <c r="Q53" s="78"/>
      <c r="R53" s="78"/>
      <c r="S53" s="78"/>
      <c r="T53" s="78"/>
      <c r="U53" s="78"/>
      <c r="V53" s="78"/>
      <c r="W53" s="78"/>
    </row>
    <row r="54" spans="1:24" x14ac:dyDescent="0.25">
      <c r="A54" s="251"/>
      <c r="B54" s="251"/>
      <c r="C54" s="224" t="s">
        <v>103</v>
      </c>
      <c r="D54" s="224"/>
      <c r="E54" s="224"/>
      <c r="F54" s="224"/>
      <c r="G54" s="224"/>
      <c r="H54" s="272"/>
      <c r="I54" s="273"/>
      <c r="J54" s="274"/>
      <c r="K54" s="274"/>
      <c r="L54" s="231"/>
      <c r="M54" s="231"/>
      <c r="N54" s="77"/>
      <c r="O54" s="78"/>
      <c r="P54" s="78"/>
      <c r="Q54" s="78"/>
      <c r="R54" s="78"/>
      <c r="S54" s="78"/>
      <c r="T54" s="78"/>
      <c r="U54" s="78"/>
      <c r="V54" s="78"/>
      <c r="W54" s="78"/>
    </row>
    <row r="55" spans="1:24" x14ac:dyDescent="0.25">
      <c r="A55" s="251"/>
      <c r="B55" s="251"/>
      <c r="C55" s="224" t="s">
        <v>104</v>
      </c>
      <c r="D55" s="224"/>
      <c r="E55" s="224"/>
      <c r="F55" s="224"/>
      <c r="G55" s="224"/>
      <c r="H55" s="275"/>
      <c r="I55" s="231"/>
      <c r="J55" s="231"/>
      <c r="K55" s="231"/>
      <c r="L55" s="231"/>
      <c r="M55" s="231"/>
      <c r="N55" s="77"/>
      <c r="O55" s="78"/>
      <c r="P55" s="78"/>
      <c r="Q55" s="78"/>
      <c r="R55" s="78"/>
      <c r="S55" s="78"/>
      <c r="T55" s="78"/>
      <c r="U55" s="78"/>
      <c r="V55" s="78"/>
      <c r="W55" s="78"/>
    </row>
    <row r="56" spans="1:24" x14ac:dyDescent="0.25">
      <c r="A56" s="251"/>
      <c r="B56" s="251"/>
      <c r="C56" s="276" t="s">
        <v>160</v>
      </c>
      <c r="D56" s="224"/>
      <c r="E56" s="224"/>
      <c r="F56" s="224"/>
      <c r="G56" s="224"/>
      <c r="H56" s="275"/>
      <c r="I56" s="231"/>
      <c r="J56" s="231"/>
      <c r="K56" s="231"/>
      <c r="L56" s="231"/>
      <c r="M56" s="231"/>
      <c r="N56" s="77"/>
      <c r="O56" s="78"/>
      <c r="P56" s="78"/>
      <c r="Q56" s="78"/>
      <c r="R56" s="78"/>
      <c r="S56" s="78"/>
      <c r="T56" s="78"/>
      <c r="U56" s="78"/>
      <c r="V56" s="78"/>
      <c r="W56" s="78"/>
    </row>
    <row r="57" spans="1:24" x14ac:dyDescent="0.25">
      <c r="C57" s="224" t="s">
        <v>99</v>
      </c>
      <c r="D57" s="224"/>
      <c r="E57" s="224"/>
      <c r="F57" s="224"/>
      <c r="G57" s="224"/>
      <c r="H57" s="275"/>
      <c r="I57" s="231"/>
      <c r="J57" s="277"/>
      <c r="K57" s="274"/>
      <c r="L57" s="274"/>
      <c r="M57" s="231"/>
      <c r="N57" s="77"/>
      <c r="O57" s="77"/>
      <c r="P57" s="78"/>
      <c r="Q57" s="78"/>
      <c r="R57" s="78"/>
      <c r="S57" s="78"/>
      <c r="T57" s="78"/>
      <c r="U57" s="78"/>
      <c r="V57" s="78"/>
      <c r="W57" s="78"/>
      <c r="X57" s="78"/>
    </row>
    <row r="58" spans="1:24" x14ac:dyDescent="0.25">
      <c r="C58" s="228"/>
      <c r="D58" s="224"/>
      <c r="E58" s="224"/>
      <c r="F58" s="224"/>
      <c r="G58" s="224"/>
      <c r="H58" s="275"/>
      <c r="I58" s="231"/>
    </row>
    <row r="59" spans="1:24" x14ac:dyDescent="0.25">
      <c r="C59" s="224"/>
      <c r="D59" s="224"/>
      <c r="E59" s="224"/>
      <c r="F59" s="224"/>
      <c r="G59" s="224"/>
      <c r="H59" s="275"/>
      <c r="I59" s="231"/>
    </row>
    <row r="60" spans="1:24" x14ac:dyDescent="0.25">
      <c r="C60" s="224" t="s">
        <v>105</v>
      </c>
      <c r="D60" s="224"/>
      <c r="E60" s="224"/>
      <c r="F60" s="278" t="s">
        <v>1642</v>
      </c>
      <c r="G60" s="224"/>
      <c r="H60" s="279"/>
      <c r="I60" s="280"/>
    </row>
    <row r="61" spans="1:24" x14ac:dyDescent="0.25">
      <c r="C61" s="224"/>
      <c r="D61" s="224"/>
      <c r="E61" s="224"/>
      <c r="F61" s="278" t="s">
        <v>1643</v>
      </c>
      <c r="G61" s="224"/>
      <c r="H61" s="279"/>
      <c r="I61" s="280"/>
    </row>
    <row r="62" spans="1:24" x14ac:dyDescent="0.25">
      <c r="C62" s="224"/>
      <c r="D62" s="224"/>
      <c r="E62" s="224"/>
      <c r="F62" s="278" t="s">
        <v>1644</v>
      </c>
      <c r="G62" s="224"/>
      <c r="H62" s="275"/>
      <c r="I62" s="231"/>
    </row>
    <row r="63" spans="1:24" x14ac:dyDescent="0.25">
      <c r="C63" s="281"/>
      <c r="D63" s="281"/>
      <c r="E63" s="282"/>
      <c r="F63" s="283"/>
      <c r="G63" s="283"/>
      <c r="H63" s="279"/>
      <c r="I63" s="280"/>
    </row>
    <row r="64" spans="1:24" x14ac:dyDescent="0.25">
      <c r="H64" s="275"/>
      <c r="I64" s="231"/>
    </row>
  </sheetData>
  <mergeCells count="7">
    <mergeCell ref="B8:B48"/>
    <mergeCell ref="C9:C11"/>
    <mergeCell ref="C47:C48"/>
    <mergeCell ref="C35:C36"/>
    <mergeCell ref="C12:C17"/>
    <mergeCell ref="C18:C23"/>
    <mergeCell ref="C24:C27"/>
  </mergeCells>
  <pageMargins left="0.7" right="0.7" top="0.75" bottom="0.75" header="0.3" footer="0.3"/>
  <pageSetup paperSize="9" scale="6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>
      <selection activeCell="F7" sqref="F7"/>
    </sheetView>
  </sheetViews>
  <sheetFormatPr defaultRowHeight="15" x14ac:dyDescent="0.25"/>
  <cols>
    <col min="1" max="1" width="9.140625" style="224"/>
    <col min="2" max="2" width="15.85546875" style="224" customWidth="1"/>
    <col min="3" max="3" width="42.28515625" style="224" customWidth="1"/>
    <col min="4" max="4" width="17.5703125" style="337" customWidth="1"/>
    <col min="5" max="5" width="18.5703125" style="337" customWidth="1"/>
    <col min="6" max="6" width="23.7109375" style="224" customWidth="1"/>
    <col min="7" max="7" width="17" style="332" customWidth="1"/>
    <col min="8" max="8" width="13.28515625" style="288" hidden="1" customWidth="1"/>
    <col min="9" max="9" width="13.28515625" style="224" customWidth="1"/>
    <col min="10" max="16384" width="9.140625" style="80"/>
  </cols>
  <sheetData>
    <row r="1" spans="1:9" ht="18.75" x14ac:dyDescent="0.3">
      <c r="B1" s="248"/>
      <c r="C1" s="249"/>
      <c r="D1" s="284" t="s">
        <v>1615</v>
      </c>
      <c r="E1" s="285"/>
      <c r="F1" s="286"/>
      <c r="G1" s="287"/>
    </row>
    <row r="2" spans="1:9" ht="18.75" x14ac:dyDescent="0.3">
      <c r="B2" s="248"/>
      <c r="C2" s="249"/>
      <c r="D2" s="284" t="s">
        <v>1616</v>
      </c>
      <c r="E2" s="285"/>
      <c r="F2" s="286"/>
      <c r="G2" s="287"/>
    </row>
    <row r="3" spans="1:9" ht="18.75" x14ac:dyDescent="0.3">
      <c r="B3" s="248"/>
      <c r="C3" s="249"/>
      <c r="D3" s="284" t="s">
        <v>1617</v>
      </c>
      <c r="E3" s="285"/>
      <c r="F3" s="286"/>
      <c r="G3" s="287"/>
    </row>
    <row r="4" spans="1:9" ht="18.75" x14ac:dyDescent="0.3">
      <c r="B4" s="254"/>
      <c r="C4" s="249"/>
      <c r="D4" s="284"/>
      <c r="E4" s="285"/>
      <c r="F4" s="286"/>
      <c r="G4" s="287"/>
    </row>
    <row r="5" spans="1:9" ht="18.75" x14ac:dyDescent="0.3">
      <c r="B5" s="254"/>
      <c r="C5" s="249"/>
      <c r="D5" s="284" t="s">
        <v>1619</v>
      </c>
      <c r="E5" s="285"/>
      <c r="F5" s="286"/>
      <c r="G5" s="287"/>
    </row>
    <row r="6" spans="1:9" ht="26.25" customHeight="1" x14ac:dyDescent="0.3">
      <c r="B6" s="254"/>
      <c r="C6" s="249"/>
      <c r="D6" s="284" t="s">
        <v>1618</v>
      </c>
      <c r="E6" s="285"/>
      <c r="F6" s="286"/>
      <c r="G6" s="287"/>
      <c r="I6" s="338">
        <v>0.3</v>
      </c>
    </row>
    <row r="7" spans="1:9" s="138" customFormat="1" ht="101.25" customHeight="1" x14ac:dyDescent="0.25">
      <c r="A7" s="289"/>
      <c r="B7" s="290" t="s">
        <v>108</v>
      </c>
      <c r="C7" s="291" t="s">
        <v>0</v>
      </c>
      <c r="D7" s="292" t="s">
        <v>2</v>
      </c>
      <c r="E7" s="292" t="s">
        <v>3</v>
      </c>
      <c r="F7" s="293" t="s">
        <v>109</v>
      </c>
      <c r="G7" s="294" t="s">
        <v>4</v>
      </c>
      <c r="H7" s="295" t="s">
        <v>1640</v>
      </c>
      <c r="I7" s="296" t="s">
        <v>70</v>
      </c>
    </row>
    <row r="8" spans="1:9" ht="42" x14ac:dyDescent="0.25">
      <c r="B8" s="365" t="s">
        <v>1568</v>
      </c>
      <c r="C8" s="297" t="s">
        <v>1608</v>
      </c>
      <c r="D8" s="298" t="s">
        <v>141</v>
      </c>
      <c r="E8" s="298">
        <v>0.9</v>
      </c>
      <c r="F8" s="299" t="s">
        <v>142</v>
      </c>
      <c r="G8" s="299" t="s">
        <v>143</v>
      </c>
      <c r="H8" s="300">
        <v>42302.400000000001</v>
      </c>
      <c r="I8" s="301">
        <f>H8+(H8*I6)</f>
        <v>54993.120000000003</v>
      </c>
    </row>
    <row r="9" spans="1:9" ht="21" x14ac:dyDescent="0.25">
      <c r="B9" s="366"/>
      <c r="C9" s="368" t="s">
        <v>159</v>
      </c>
      <c r="D9" s="302" t="s">
        <v>1589</v>
      </c>
      <c r="E9" s="303" t="s">
        <v>6</v>
      </c>
      <c r="F9" s="299" t="s">
        <v>6</v>
      </c>
      <c r="G9" s="302" t="s">
        <v>1591</v>
      </c>
      <c r="H9" s="304">
        <v>1300</v>
      </c>
      <c r="I9" s="305">
        <f>H9</f>
        <v>1300</v>
      </c>
    </row>
    <row r="10" spans="1:9" ht="21" x14ac:dyDescent="0.25">
      <c r="B10" s="366"/>
      <c r="C10" s="369"/>
      <c r="D10" s="302" t="s">
        <v>154</v>
      </c>
      <c r="E10" s="303" t="s">
        <v>6</v>
      </c>
      <c r="F10" s="299" t="s">
        <v>6</v>
      </c>
      <c r="G10" s="302" t="s">
        <v>1592</v>
      </c>
      <c r="H10" s="304">
        <v>3200</v>
      </c>
      <c r="I10" s="305">
        <f>H10</f>
        <v>3200</v>
      </c>
    </row>
    <row r="11" spans="1:9" ht="21" x14ac:dyDescent="0.25">
      <c r="B11" s="366"/>
      <c r="C11" s="370"/>
      <c r="D11" s="302" t="s">
        <v>155</v>
      </c>
      <c r="E11" s="303" t="s">
        <v>6</v>
      </c>
      <c r="F11" s="299" t="s">
        <v>6</v>
      </c>
      <c r="G11" s="302" t="s">
        <v>1593</v>
      </c>
      <c r="H11" s="304">
        <v>5200</v>
      </c>
      <c r="I11" s="305">
        <f>H11</f>
        <v>5200</v>
      </c>
    </row>
    <row r="12" spans="1:9" ht="42" x14ac:dyDescent="0.25">
      <c r="B12" s="366"/>
      <c r="C12" s="297" t="s">
        <v>144</v>
      </c>
      <c r="D12" s="306" t="s">
        <v>16</v>
      </c>
      <c r="E12" s="306" t="s">
        <v>145</v>
      </c>
      <c r="F12" s="299" t="s">
        <v>142</v>
      </c>
      <c r="G12" s="307" t="s">
        <v>11</v>
      </c>
      <c r="H12" s="300">
        <v>53880.399999999994</v>
      </c>
      <c r="I12" s="301">
        <f>H12+(H12*I6)</f>
        <v>70044.51999999999</v>
      </c>
    </row>
    <row r="13" spans="1:9" ht="105" x14ac:dyDescent="0.25">
      <c r="B13" s="366"/>
      <c r="C13" s="308" t="s">
        <v>1626</v>
      </c>
      <c r="D13" s="298" t="s">
        <v>16</v>
      </c>
      <c r="E13" s="298" t="s">
        <v>145</v>
      </c>
      <c r="F13" s="299" t="s">
        <v>142</v>
      </c>
      <c r="G13" s="299" t="s">
        <v>11</v>
      </c>
      <c r="H13" s="300">
        <v>91252</v>
      </c>
      <c r="I13" s="301">
        <f>H13+(H13*I6)</f>
        <v>118627.6</v>
      </c>
    </row>
    <row r="14" spans="1:9" ht="42" x14ac:dyDescent="0.25">
      <c r="B14" s="366"/>
      <c r="C14" s="297" t="s">
        <v>25</v>
      </c>
      <c r="D14" s="298" t="s">
        <v>26</v>
      </c>
      <c r="E14" s="298">
        <v>20</v>
      </c>
      <c r="F14" s="299" t="s">
        <v>142</v>
      </c>
      <c r="G14" s="299" t="s">
        <v>11</v>
      </c>
      <c r="H14" s="300">
        <v>56610.399999999994</v>
      </c>
      <c r="I14" s="301">
        <f>H14+(H14*I6)</f>
        <v>73593.51999999999</v>
      </c>
    </row>
    <row r="15" spans="1:9" ht="105" x14ac:dyDescent="0.25">
      <c r="B15" s="366"/>
      <c r="C15" s="297" t="s">
        <v>189</v>
      </c>
      <c r="D15" s="298" t="s">
        <v>26</v>
      </c>
      <c r="E15" s="298">
        <v>20</v>
      </c>
      <c r="F15" s="299" t="s">
        <v>142</v>
      </c>
      <c r="G15" s="299" t="s">
        <v>11</v>
      </c>
      <c r="H15" s="300">
        <v>93702</v>
      </c>
      <c r="I15" s="301">
        <f>H15+(H15*I6)</f>
        <v>121812.6</v>
      </c>
    </row>
    <row r="16" spans="1:9" ht="37.5" customHeight="1" x14ac:dyDescent="0.25">
      <c r="B16" s="366"/>
      <c r="C16" s="297" t="s">
        <v>147</v>
      </c>
      <c r="D16" s="298" t="s">
        <v>22</v>
      </c>
      <c r="E16" s="298">
        <v>20</v>
      </c>
      <c r="F16" s="299" t="s">
        <v>142</v>
      </c>
      <c r="G16" s="299" t="s">
        <v>11</v>
      </c>
      <c r="H16" s="300">
        <v>61524.399999999994</v>
      </c>
      <c r="I16" s="301">
        <f>H16+(H16*I6)</f>
        <v>79981.719999999987</v>
      </c>
    </row>
    <row r="17" spans="2:16" ht="126" x14ac:dyDescent="0.25">
      <c r="B17" s="366"/>
      <c r="C17" s="297" t="s">
        <v>190</v>
      </c>
      <c r="D17" s="298" t="s">
        <v>22</v>
      </c>
      <c r="E17" s="298">
        <v>20</v>
      </c>
      <c r="F17" s="299" t="s">
        <v>142</v>
      </c>
      <c r="G17" s="299" t="s">
        <v>11</v>
      </c>
      <c r="H17" s="300">
        <v>98112</v>
      </c>
      <c r="I17" s="301">
        <f>H17+(H17*I6)</f>
        <v>127545.60000000001</v>
      </c>
    </row>
    <row r="18" spans="2:16" ht="42" x14ac:dyDescent="0.25">
      <c r="B18" s="367"/>
      <c r="C18" s="297" t="s">
        <v>148</v>
      </c>
      <c r="D18" s="298" t="s">
        <v>149</v>
      </c>
      <c r="E18" s="298" t="s">
        <v>6</v>
      </c>
      <c r="F18" s="299" t="s">
        <v>142</v>
      </c>
      <c r="G18" s="299"/>
      <c r="H18" s="300">
        <v>2042.3999999999999</v>
      </c>
      <c r="I18" s="301">
        <f>H18+(H18*I6)</f>
        <v>2655.12</v>
      </c>
    </row>
    <row r="19" spans="2:16" ht="15" customHeight="1" x14ac:dyDescent="0.25">
      <c r="B19" s="365" t="s">
        <v>1569</v>
      </c>
      <c r="C19" s="297" t="s">
        <v>1608</v>
      </c>
      <c r="D19" s="298" t="s">
        <v>141</v>
      </c>
      <c r="E19" s="298">
        <v>0.9</v>
      </c>
      <c r="F19" s="299" t="s">
        <v>150</v>
      </c>
      <c r="G19" s="299" t="s">
        <v>11</v>
      </c>
      <c r="H19" s="304">
        <v>25071.199999999997</v>
      </c>
      <c r="I19" s="305">
        <f>H19+(H19*I6)</f>
        <v>32592.559999999998</v>
      </c>
      <c r="P19" s="81"/>
    </row>
    <row r="20" spans="2:16" ht="21" x14ac:dyDescent="0.25">
      <c r="B20" s="366"/>
      <c r="C20" s="368" t="s">
        <v>159</v>
      </c>
      <c r="D20" s="373" t="s">
        <v>153</v>
      </c>
      <c r="E20" s="374"/>
      <c r="F20" s="299" t="s">
        <v>6</v>
      </c>
      <c r="G20" s="302" t="s">
        <v>1591</v>
      </c>
      <c r="H20" s="304">
        <v>1300</v>
      </c>
      <c r="I20" s="305">
        <f>H20+(H20*I6)</f>
        <v>1690</v>
      </c>
      <c r="P20" s="81"/>
    </row>
    <row r="21" spans="2:16" ht="21" x14ac:dyDescent="0.25">
      <c r="B21" s="366"/>
      <c r="C21" s="371"/>
      <c r="D21" s="373" t="s">
        <v>154</v>
      </c>
      <c r="E21" s="374"/>
      <c r="F21" s="299" t="s">
        <v>6</v>
      </c>
      <c r="G21" s="302" t="s">
        <v>1592</v>
      </c>
      <c r="H21" s="304">
        <v>3200</v>
      </c>
      <c r="I21" s="305">
        <f>H21+(H21*I6)</f>
        <v>4160</v>
      </c>
      <c r="P21" s="81"/>
    </row>
    <row r="22" spans="2:16" ht="21" x14ac:dyDescent="0.25">
      <c r="B22" s="366"/>
      <c r="C22" s="372"/>
      <c r="D22" s="373" t="s">
        <v>155</v>
      </c>
      <c r="E22" s="374"/>
      <c r="F22" s="299" t="s">
        <v>6</v>
      </c>
      <c r="G22" s="302" t="s">
        <v>1593</v>
      </c>
      <c r="H22" s="304">
        <v>5200</v>
      </c>
      <c r="I22" s="305">
        <f>H22+(H22*I6)</f>
        <v>6760</v>
      </c>
      <c r="P22" s="81"/>
    </row>
    <row r="23" spans="2:16" ht="42" x14ac:dyDescent="0.25">
      <c r="B23" s="366"/>
      <c r="C23" s="297" t="s">
        <v>144</v>
      </c>
      <c r="D23" s="298" t="s">
        <v>16</v>
      </c>
      <c r="E23" s="298" t="s">
        <v>145</v>
      </c>
      <c r="F23" s="299" t="s">
        <v>150</v>
      </c>
      <c r="G23" s="307" t="s">
        <v>11</v>
      </c>
      <c r="H23" s="300">
        <v>48680.799999999996</v>
      </c>
      <c r="I23" s="301">
        <f>H23+(H23*I6)</f>
        <v>63285.039999999994</v>
      </c>
    </row>
    <row r="24" spans="2:16" ht="105" x14ac:dyDescent="0.25">
      <c r="B24" s="366"/>
      <c r="C24" s="308" t="s">
        <v>1627</v>
      </c>
      <c r="D24" s="298" t="s">
        <v>16</v>
      </c>
      <c r="E24" s="298" t="s">
        <v>145</v>
      </c>
      <c r="F24" s="299" t="s">
        <v>150</v>
      </c>
      <c r="G24" s="299" t="s">
        <v>11</v>
      </c>
      <c r="H24" s="300">
        <v>79380</v>
      </c>
      <c r="I24" s="301">
        <f>H24+(H24*I6)</f>
        <v>103194</v>
      </c>
    </row>
    <row r="25" spans="2:16" ht="42" x14ac:dyDescent="0.25">
      <c r="B25" s="366"/>
      <c r="C25" s="297" t="s">
        <v>25</v>
      </c>
      <c r="D25" s="298" t="s">
        <v>26</v>
      </c>
      <c r="E25" s="298">
        <v>20</v>
      </c>
      <c r="F25" s="299" t="s">
        <v>150</v>
      </c>
      <c r="G25" s="299" t="s">
        <v>11</v>
      </c>
      <c r="H25" s="300">
        <v>52600.799999999996</v>
      </c>
      <c r="I25" s="301">
        <f>H25+(H25*I6)</f>
        <v>68381.039999999994</v>
      </c>
    </row>
    <row r="26" spans="2:16" ht="42" x14ac:dyDescent="0.25">
      <c r="B26" s="366"/>
      <c r="C26" s="297" t="s">
        <v>146</v>
      </c>
      <c r="D26" s="298" t="s">
        <v>26</v>
      </c>
      <c r="E26" s="298">
        <v>20</v>
      </c>
      <c r="F26" s="299" t="s">
        <v>150</v>
      </c>
      <c r="G26" s="299" t="s">
        <v>11</v>
      </c>
      <c r="H26" s="300">
        <v>82880</v>
      </c>
      <c r="I26" s="301">
        <f>H26+(H26*I6)</f>
        <v>107744</v>
      </c>
    </row>
    <row r="27" spans="2:16" ht="37.5" customHeight="1" x14ac:dyDescent="0.25">
      <c r="B27" s="366"/>
      <c r="C27" s="297" t="s">
        <v>147</v>
      </c>
      <c r="D27" s="298" t="s">
        <v>22</v>
      </c>
      <c r="E27" s="298">
        <v>20</v>
      </c>
      <c r="F27" s="299" t="s">
        <v>150</v>
      </c>
      <c r="G27" s="299" t="s">
        <v>11</v>
      </c>
      <c r="H27" s="300">
        <v>59656.799999999996</v>
      </c>
      <c r="I27" s="301">
        <f>H27+(H27*I6)</f>
        <v>77553.84</v>
      </c>
    </row>
    <row r="28" spans="2:16" ht="42" x14ac:dyDescent="0.25">
      <c r="B28" s="366"/>
      <c r="C28" s="297" t="s">
        <v>151</v>
      </c>
      <c r="D28" s="298" t="s">
        <v>22</v>
      </c>
      <c r="E28" s="298">
        <v>20</v>
      </c>
      <c r="F28" s="299" t="s">
        <v>150</v>
      </c>
      <c r="G28" s="299" t="s">
        <v>11</v>
      </c>
      <c r="H28" s="300">
        <v>89180</v>
      </c>
      <c r="I28" s="301">
        <f>H28+(H28*I6)</f>
        <v>115934</v>
      </c>
    </row>
    <row r="29" spans="2:16" ht="42" x14ac:dyDescent="0.25">
      <c r="B29" s="367"/>
      <c r="C29" s="297" t="s">
        <v>148</v>
      </c>
      <c r="D29" s="298" t="s">
        <v>149</v>
      </c>
      <c r="E29" s="298" t="s">
        <v>6</v>
      </c>
      <c r="F29" s="299" t="s">
        <v>150</v>
      </c>
      <c r="G29" s="299" t="s">
        <v>11</v>
      </c>
      <c r="H29" s="300">
        <v>1280.8</v>
      </c>
      <c r="I29" s="301">
        <f>H29+(H29*I6)</f>
        <v>1665.04</v>
      </c>
    </row>
    <row r="30" spans="2:16" ht="18.75" customHeight="1" x14ac:dyDescent="0.25">
      <c r="B30" s="375" t="s">
        <v>37</v>
      </c>
      <c r="C30" s="376"/>
      <c r="D30" s="309" t="s">
        <v>119</v>
      </c>
      <c r="E30" s="309" t="s">
        <v>38</v>
      </c>
      <c r="F30" s="310"/>
      <c r="G30" s="299" t="s">
        <v>11</v>
      </c>
      <c r="H30" s="300">
        <v>2035.3999999999999</v>
      </c>
      <c r="I30" s="301">
        <f>H30+(H30*I6)</f>
        <v>2646.0199999999995</v>
      </c>
    </row>
    <row r="31" spans="2:16" ht="38.25" customHeight="1" x14ac:dyDescent="0.25">
      <c r="B31" s="375" t="s">
        <v>152</v>
      </c>
      <c r="C31" s="376"/>
      <c r="D31" s="309" t="s">
        <v>119</v>
      </c>
      <c r="E31" s="309" t="s">
        <v>38</v>
      </c>
      <c r="F31" s="310"/>
      <c r="G31" s="299" t="s">
        <v>11</v>
      </c>
      <c r="H31" s="300">
        <v>814.59999999999991</v>
      </c>
      <c r="I31" s="301">
        <f>H31+(H31*30%)</f>
        <v>1058.9799999999998</v>
      </c>
    </row>
    <row r="32" spans="2:16" ht="21" x14ac:dyDescent="0.35">
      <c r="B32" s="311"/>
      <c r="C32" s="311"/>
      <c r="D32" s="312"/>
      <c r="E32" s="313"/>
      <c r="F32" s="314"/>
      <c r="G32" s="315"/>
      <c r="I32" s="316"/>
    </row>
    <row r="33" spans="2:9" ht="21" x14ac:dyDescent="0.35">
      <c r="B33" s="317" t="s">
        <v>1600</v>
      </c>
      <c r="C33" s="318"/>
      <c r="D33" s="318"/>
      <c r="E33" s="318"/>
      <c r="F33" s="319"/>
      <c r="G33" s="319"/>
      <c r="I33" s="316"/>
    </row>
    <row r="34" spans="2:9" ht="21" x14ac:dyDescent="0.35">
      <c r="B34" s="320" t="s">
        <v>160</v>
      </c>
      <c r="C34" s="320"/>
      <c r="D34" s="321"/>
      <c r="E34" s="321"/>
      <c r="F34" s="320"/>
      <c r="G34" s="322"/>
      <c r="I34" s="316"/>
    </row>
    <row r="35" spans="2:9" ht="21" x14ac:dyDescent="0.35">
      <c r="B35" s="323"/>
      <c r="C35" s="323"/>
      <c r="D35" s="324"/>
      <c r="E35" s="325"/>
      <c r="F35" s="325"/>
      <c r="G35" s="326"/>
      <c r="I35" s="316"/>
    </row>
    <row r="36" spans="2:9" ht="21" x14ac:dyDescent="0.35">
      <c r="B36" s="316" t="s">
        <v>105</v>
      </c>
      <c r="C36" s="327"/>
      <c r="D36" s="327"/>
      <c r="E36" s="328" t="s">
        <v>1641</v>
      </c>
      <c r="F36" s="329"/>
      <c r="G36" s="330"/>
      <c r="I36" s="316"/>
    </row>
    <row r="37" spans="2:9" ht="21" x14ac:dyDescent="0.35">
      <c r="B37" s="331"/>
      <c r="C37" s="327"/>
      <c r="D37" s="327"/>
      <c r="E37" s="328" t="s">
        <v>1613</v>
      </c>
      <c r="F37" s="328"/>
      <c r="G37" s="330"/>
      <c r="I37" s="316"/>
    </row>
    <row r="38" spans="2:9" ht="21" x14ac:dyDescent="0.35">
      <c r="B38" s="331"/>
      <c r="C38" s="327"/>
      <c r="D38" s="327"/>
      <c r="E38" s="328" t="s">
        <v>1614</v>
      </c>
      <c r="F38" s="328"/>
      <c r="G38" s="330"/>
      <c r="I38" s="316"/>
    </row>
    <row r="39" spans="2:9" x14ac:dyDescent="0.25">
      <c r="D39" s="224"/>
      <c r="E39" s="224"/>
    </row>
    <row r="40" spans="2:9" x14ac:dyDescent="0.25">
      <c r="B40" s="333"/>
      <c r="C40" s="333"/>
      <c r="D40" s="334"/>
      <c r="E40" s="334"/>
      <c r="F40" s="335"/>
      <c r="G40" s="336"/>
    </row>
    <row r="41" spans="2:9" x14ac:dyDescent="0.25">
      <c r="B41" s="333"/>
      <c r="C41" s="333"/>
      <c r="D41" s="334"/>
      <c r="E41" s="334"/>
      <c r="F41" s="335"/>
      <c r="G41" s="336"/>
    </row>
    <row r="42" spans="2:9" x14ac:dyDescent="0.25">
      <c r="B42" s="333"/>
      <c r="C42" s="333"/>
      <c r="D42" s="334"/>
      <c r="E42" s="334"/>
      <c r="F42" s="335"/>
      <c r="G42" s="336"/>
    </row>
    <row r="43" spans="2:9" x14ac:dyDescent="0.25">
      <c r="B43" s="335"/>
      <c r="C43" s="335"/>
      <c r="D43" s="334"/>
      <c r="E43" s="334"/>
      <c r="F43" s="335"/>
      <c r="G43" s="336"/>
    </row>
    <row r="44" spans="2:9" x14ac:dyDescent="0.25">
      <c r="B44" s="335"/>
      <c r="C44" s="335"/>
      <c r="D44" s="334"/>
      <c r="E44" s="334"/>
      <c r="F44" s="335"/>
      <c r="G44" s="336"/>
    </row>
    <row r="45" spans="2:9" x14ac:dyDescent="0.25">
      <c r="B45" s="335"/>
      <c r="C45" s="335"/>
      <c r="D45" s="334"/>
      <c r="E45" s="334"/>
      <c r="F45" s="335"/>
      <c r="G45" s="336"/>
    </row>
    <row r="46" spans="2:9" x14ac:dyDescent="0.25">
      <c r="B46" s="335"/>
      <c r="C46" s="335"/>
      <c r="D46" s="334"/>
      <c r="E46" s="334"/>
      <c r="F46" s="335"/>
      <c r="G46" s="336"/>
    </row>
    <row r="47" spans="2:9" x14ac:dyDescent="0.25">
      <c r="B47" s="335"/>
      <c r="C47" s="335"/>
      <c r="D47" s="334"/>
      <c r="E47" s="334"/>
      <c r="F47" s="335"/>
      <c r="G47" s="336"/>
    </row>
  </sheetData>
  <mergeCells count="9">
    <mergeCell ref="B30:C30"/>
    <mergeCell ref="B31:C31"/>
    <mergeCell ref="B8:B18"/>
    <mergeCell ref="B19:B29"/>
    <mergeCell ref="C9:C11"/>
    <mergeCell ref="C20:C22"/>
    <mergeCell ref="D20:E20"/>
    <mergeCell ref="D21:E21"/>
    <mergeCell ref="D22:E22"/>
  </mergeCells>
  <pageMargins left="0.7" right="0.7" top="0.75" bottom="0.75" header="0.3" footer="0.3"/>
  <pageSetup paperSize="9" scale="3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showGridLines="0" zoomScale="85" zoomScaleNormal="85" workbookViewId="0">
      <pane ySplit="6" topLeftCell="A7" activePane="bottomLeft" state="frozen"/>
      <selection pane="bottomLeft" activeCell="L8" sqref="L8"/>
    </sheetView>
  </sheetViews>
  <sheetFormatPr defaultRowHeight="18.75" x14ac:dyDescent="0.25"/>
  <cols>
    <col min="1" max="1" width="9.140625" style="73"/>
    <col min="2" max="2" width="8.5703125" style="141" customWidth="1"/>
    <col min="3" max="3" width="29.140625" style="141" customWidth="1"/>
    <col min="4" max="4" width="42.5703125" style="141" customWidth="1"/>
    <col min="5" max="5" width="18.7109375" style="141" customWidth="1"/>
    <col min="6" max="8" width="13.28515625" style="141" customWidth="1"/>
    <col min="9" max="9" width="15.7109375" style="141" customWidth="1"/>
    <col min="10" max="10" width="13.28515625" style="118" hidden="1" customWidth="1"/>
    <col min="11" max="11" width="13.28515625" style="142" customWidth="1"/>
    <col min="12" max="16384" width="9.140625" style="73"/>
  </cols>
  <sheetData>
    <row r="1" spans="2:11" x14ac:dyDescent="0.3">
      <c r="B1" s="139"/>
      <c r="C1" s="140"/>
      <c r="D1" s="102" t="s">
        <v>1615</v>
      </c>
      <c r="E1" s="103"/>
    </row>
    <row r="2" spans="2:11" x14ac:dyDescent="0.3">
      <c r="B2" s="139"/>
      <c r="C2" s="140"/>
      <c r="D2" s="102" t="s">
        <v>1616</v>
      </c>
      <c r="E2" s="103"/>
    </row>
    <row r="3" spans="2:11" x14ac:dyDescent="0.3">
      <c r="B3" s="139"/>
      <c r="C3" s="140"/>
      <c r="D3" s="102" t="s">
        <v>1617</v>
      </c>
      <c r="E3" s="103"/>
    </row>
    <row r="4" spans="2:11" x14ac:dyDescent="0.3">
      <c r="B4" s="143"/>
      <c r="C4" s="140"/>
      <c r="D4" s="102"/>
      <c r="E4" s="103"/>
    </row>
    <row r="5" spans="2:11" x14ac:dyDescent="0.3">
      <c r="B5" s="143"/>
      <c r="C5" s="140"/>
      <c r="D5" s="102" t="s">
        <v>1619</v>
      </c>
      <c r="E5" s="103"/>
    </row>
    <row r="6" spans="2:11" x14ac:dyDescent="0.3">
      <c r="B6" s="143"/>
      <c r="C6" s="140"/>
      <c r="D6" s="102" t="s">
        <v>1618</v>
      </c>
      <c r="E6" s="103"/>
      <c r="K6" s="166">
        <v>0.3</v>
      </c>
    </row>
    <row r="7" spans="2:11" s="117" customFormat="1" ht="53.25" customHeight="1" x14ac:dyDescent="0.25">
      <c r="B7" s="144" t="s">
        <v>108</v>
      </c>
      <c r="C7" s="145" t="s">
        <v>0</v>
      </c>
      <c r="D7" s="145" t="s">
        <v>140</v>
      </c>
      <c r="E7" s="145" t="s">
        <v>2</v>
      </c>
      <c r="F7" s="145" t="s">
        <v>1</v>
      </c>
      <c r="G7" s="145" t="s">
        <v>3</v>
      </c>
      <c r="H7" s="145" t="s">
        <v>109</v>
      </c>
      <c r="I7" s="145" t="s">
        <v>4</v>
      </c>
      <c r="J7" s="164" t="s">
        <v>1646</v>
      </c>
      <c r="K7" s="146" t="s">
        <v>70</v>
      </c>
    </row>
    <row r="8" spans="2:11" x14ac:dyDescent="0.25">
      <c r="B8" s="379" t="s">
        <v>897</v>
      </c>
      <c r="C8" s="377" t="s">
        <v>1611</v>
      </c>
      <c r="D8" s="147" t="s">
        <v>161</v>
      </c>
      <c r="E8" s="148" t="s">
        <v>141</v>
      </c>
      <c r="F8" s="147" t="s">
        <v>6</v>
      </c>
      <c r="G8" s="147">
        <v>0.8</v>
      </c>
      <c r="H8" s="149" t="s">
        <v>162</v>
      </c>
      <c r="I8" s="147" t="s">
        <v>11</v>
      </c>
      <c r="J8" s="165">
        <v>13171.199999999999</v>
      </c>
      <c r="K8" s="150">
        <f>J8+(J8*K6)</f>
        <v>17122.559999999998</v>
      </c>
    </row>
    <row r="9" spans="2:11" x14ac:dyDescent="0.25">
      <c r="B9" s="380"/>
      <c r="C9" s="377"/>
      <c r="D9" s="147" t="s">
        <v>163</v>
      </c>
      <c r="E9" s="148" t="s">
        <v>141</v>
      </c>
      <c r="F9" s="147" t="s">
        <v>6</v>
      </c>
      <c r="G9" s="147">
        <v>0.9</v>
      </c>
      <c r="H9" s="149" t="s">
        <v>164</v>
      </c>
      <c r="I9" s="147" t="s">
        <v>11</v>
      </c>
      <c r="J9" s="165">
        <v>23405.199999999997</v>
      </c>
      <c r="K9" s="150">
        <f>J9+(J9*K6)</f>
        <v>30426.759999999995</v>
      </c>
    </row>
    <row r="10" spans="2:11" x14ac:dyDescent="0.25">
      <c r="B10" s="380"/>
      <c r="C10" s="377"/>
      <c r="D10" s="147" t="s">
        <v>165</v>
      </c>
      <c r="E10" s="148" t="s">
        <v>141</v>
      </c>
      <c r="F10" s="147" t="s">
        <v>6</v>
      </c>
      <c r="G10" s="147">
        <v>0.8</v>
      </c>
      <c r="H10" s="149" t="s">
        <v>166</v>
      </c>
      <c r="I10" s="147" t="s">
        <v>11</v>
      </c>
      <c r="J10" s="165">
        <v>27832</v>
      </c>
      <c r="K10" s="150">
        <f>J10+(J10*K6)</f>
        <v>36181.599999999999</v>
      </c>
    </row>
    <row r="11" spans="2:11" x14ac:dyDescent="0.25">
      <c r="B11" s="380"/>
      <c r="C11" s="377"/>
      <c r="D11" s="147" t="s">
        <v>167</v>
      </c>
      <c r="E11" s="148" t="s">
        <v>141</v>
      </c>
      <c r="F11" s="147" t="s">
        <v>6</v>
      </c>
      <c r="G11" s="147">
        <v>0.8</v>
      </c>
      <c r="H11" s="149" t="s">
        <v>168</v>
      </c>
      <c r="I11" s="147" t="s">
        <v>11</v>
      </c>
      <c r="J11" s="165">
        <v>42778.399999999994</v>
      </c>
      <c r="K11" s="150">
        <f>J11+(J11*K6)</f>
        <v>55611.919999999991</v>
      </c>
    </row>
    <row r="12" spans="2:11" x14ac:dyDescent="0.25">
      <c r="B12" s="380"/>
      <c r="C12" s="377"/>
      <c r="D12" s="147" t="s">
        <v>169</v>
      </c>
      <c r="E12" s="148" t="s">
        <v>141</v>
      </c>
      <c r="F12" s="147" t="s">
        <v>6</v>
      </c>
      <c r="G12" s="147">
        <v>0.9</v>
      </c>
      <c r="H12" s="149" t="s">
        <v>170</v>
      </c>
      <c r="I12" s="147" t="s">
        <v>11</v>
      </c>
      <c r="J12" s="165">
        <v>29022</v>
      </c>
      <c r="K12" s="150">
        <f>J12+(J12*K6)</f>
        <v>37728.6</v>
      </c>
    </row>
    <row r="13" spans="2:11" x14ac:dyDescent="0.25">
      <c r="B13" s="380"/>
      <c r="C13" s="377"/>
      <c r="D13" s="147" t="s">
        <v>171</v>
      </c>
      <c r="E13" s="148" t="s">
        <v>141</v>
      </c>
      <c r="F13" s="147" t="s">
        <v>6</v>
      </c>
      <c r="G13" s="147">
        <v>0.9</v>
      </c>
      <c r="H13" s="149" t="s">
        <v>172</v>
      </c>
      <c r="I13" s="147" t="s">
        <v>11</v>
      </c>
      <c r="J13" s="165">
        <v>37637.599999999999</v>
      </c>
      <c r="K13" s="150">
        <f>J13+(J13*K6)</f>
        <v>48928.88</v>
      </c>
    </row>
    <row r="14" spans="2:11" ht="75" x14ac:dyDescent="0.25">
      <c r="B14" s="380"/>
      <c r="C14" s="377"/>
      <c r="D14" s="378" t="s">
        <v>173</v>
      </c>
      <c r="E14" s="148" t="s">
        <v>174</v>
      </c>
      <c r="F14" s="147" t="s">
        <v>6</v>
      </c>
      <c r="G14" s="151" t="s">
        <v>175</v>
      </c>
      <c r="H14" s="149" t="s">
        <v>176</v>
      </c>
      <c r="I14" s="147" t="s">
        <v>11</v>
      </c>
      <c r="J14" s="165">
        <v>36066.799999999996</v>
      </c>
      <c r="K14" s="150">
        <f>J14+(J14*K6)</f>
        <v>46886.84</v>
      </c>
    </row>
    <row r="15" spans="2:11" x14ac:dyDescent="0.25">
      <c r="B15" s="380"/>
      <c r="C15" s="377"/>
      <c r="D15" s="378"/>
      <c r="E15" s="148" t="s">
        <v>141</v>
      </c>
      <c r="F15" s="147" t="s">
        <v>6</v>
      </c>
      <c r="G15" s="151">
        <v>1</v>
      </c>
      <c r="H15" s="149" t="s">
        <v>177</v>
      </c>
      <c r="I15" s="147" t="s">
        <v>11</v>
      </c>
      <c r="J15" s="165">
        <v>36066.799999999996</v>
      </c>
      <c r="K15" s="150">
        <f>J15+(J15*K6)</f>
        <v>46886.84</v>
      </c>
    </row>
    <row r="16" spans="2:11" ht="15" customHeight="1" x14ac:dyDescent="0.25">
      <c r="B16" s="380"/>
      <c r="C16" s="377" t="s">
        <v>159</v>
      </c>
      <c r="D16" s="378"/>
      <c r="E16" s="148" t="s">
        <v>6</v>
      </c>
      <c r="F16" s="147" t="s">
        <v>6</v>
      </c>
      <c r="G16" s="151" t="s">
        <v>6</v>
      </c>
      <c r="H16" s="105" t="s">
        <v>6</v>
      </c>
      <c r="I16" s="152" t="s">
        <v>1601</v>
      </c>
      <c r="J16" s="165">
        <v>1300</v>
      </c>
      <c r="K16" s="150">
        <f>J16+(J16*K6)</f>
        <v>1690</v>
      </c>
    </row>
    <row r="17" spans="2:11" ht="15" customHeight="1" x14ac:dyDescent="0.25">
      <c r="B17" s="380"/>
      <c r="C17" s="383"/>
      <c r="D17" s="384"/>
      <c r="E17" s="148" t="s">
        <v>6</v>
      </c>
      <c r="F17" s="147" t="s">
        <v>6</v>
      </c>
      <c r="G17" s="151" t="s">
        <v>6</v>
      </c>
      <c r="H17" s="105" t="s">
        <v>6</v>
      </c>
      <c r="I17" s="149" t="s">
        <v>1602</v>
      </c>
      <c r="J17" s="165">
        <v>3200</v>
      </c>
      <c r="K17" s="150">
        <f>J17+(J17*K6)</f>
        <v>4160</v>
      </c>
    </row>
    <row r="18" spans="2:11" ht="15" customHeight="1" x14ac:dyDescent="0.25">
      <c r="B18" s="380"/>
      <c r="C18" s="383"/>
      <c r="D18" s="384"/>
      <c r="E18" s="148" t="s">
        <v>6</v>
      </c>
      <c r="F18" s="147" t="s">
        <v>6</v>
      </c>
      <c r="G18" s="151" t="s">
        <v>6</v>
      </c>
      <c r="H18" s="105" t="s">
        <v>6</v>
      </c>
      <c r="I18" s="153" t="s">
        <v>1603</v>
      </c>
      <c r="J18" s="165">
        <v>5200</v>
      </c>
      <c r="K18" s="150">
        <f>J18+(J18*K6)</f>
        <v>6760</v>
      </c>
    </row>
    <row r="19" spans="2:11" ht="37.5" x14ac:dyDescent="0.25">
      <c r="B19" s="380"/>
      <c r="C19" s="377" t="s">
        <v>144</v>
      </c>
      <c r="D19" s="147" t="s">
        <v>161</v>
      </c>
      <c r="E19" s="148" t="s">
        <v>16</v>
      </c>
      <c r="F19" s="147" t="s">
        <v>178</v>
      </c>
      <c r="G19" s="148" t="s">
        <v>145</v>
      </c>
      <c r="H19" s="149" t="s">
        <v>164</v>
      </c>
      <c r="I19" s="147" t="s">
        <v>11</v>
      </c>
      <c r="J19" s="165">
        <v>33135.199999999997</v>
      </c>
      <c r="K19" s="150">
        <f>J19+(J19*K6)</f>
        <v>43075.759999999995</v>
      </c>
    </row>
    <row r="20" spans="2:11" ht="37.5" x14ac:dyDescent="0.25">
      <c r="B20" s="380"/>
      <c r="C20" s="377"/>
      <c r="D20" s="147" t="s">
        <v>163</v>
      </c>
      <c r="E20" s="148" t="s">
        <v>16</v>
      </c>
      <c r="F20" s="147" t="s">
        <v>178</v>
      </c>
      <c r="G20" s="148" t="s">
        <v>145</v>
      </c>
      <c r="H20" s="149" t="s">
        <v>164</v>
      </c>
      <c r="I20" s="147" t="s">
        <v>11</v>
      </c>
      <c r="J20" s="165">
        <v>37858.799999999996</v>
      </c>
      <c r="K20" s="150">
        <f>J20+(J20*K6)</f>
        <v>49216.439999999995</v>
      </c>
    </row>
    <row r="21" spans="2:11" ht="37.5" x14ac:dyDescent="0.25">
      <c r="B21" s="380"/>
      <c r="C21" s="377"/>
      <c r="D21" s="147" t="s">
        <v>165</v>
      </c>
      <c r="E21" s="148" t="s">
        <v>16</v>
      </c>
      <c r="F21" s="147" t="s">
        <v>178</v>
      </c>
      <c r="G21" s="148" t="s">
        <v>145</v>
      </c>
      <c r="H21" s="149" t="s">
        <v>166</v>
      </c>
      <c r="I21" s="147" t="s">
        <v>11</v>
      </c>
      <c r="J21" s="165">
        <v>41034</v>
      </c>
      <c r="K21" s="150">
        <f>J21+(J21*K6)</f>
        <v>53344.2</v>
      </c>
    </row>
    <row r="22" spans="2:11" ht="37.5" x14ac:dyDescent="0.25">
      <c r="B22" s="380"/>
      <c r="C22" s="377"/>
      <c r="D22" s="147" t="s">
        <v>167</v>
      </c>
      <c r="E22" s="148" t="s">
        <v>16</v>
      </c>
      <c r="F22" s="147" t="s">
        <v>178</v>
      </c>
      <c r="G22" s="148" t="s">
        <v>145</v>
      </c>
      <c r="H22" s="149" t="s">
        <v>168</v>
      </c>
      <c r="I22" s="147" t="s">
        <v>11</v>
      </c>
      <c r="J22" s="165">
        <v>54426.399999999994</v>
      </c>
      <c r="K22" s="150">
        <f>J22+(J22*K6)</f>
        <v>70754.319999999992</v>
      </c>
    </row>
    <row r="23" spans="2:11" ht="37.5" x14ac:dyDescent="0.25">
      <c r="B23" s="380"/>
      <c r="C23" s="377"/>
      <c r="D23" s="147" t="s">
        <v>169</v>
      </c>
      <c r="E23" s="148" t="s">
        <v>16</v>
      </c>
      <c r="F23" s="147" t="s">
        <v>178</v>
      </c>
      <c r="G23" s="148" t="s">
        <v>145</v>
      </c>
      <c r="H23" s="149" t="s">
        <v>170</v>
      </c>
      <c r="I23" s="147" t="s">
        <v>11</v>
      </c>
      <c r="J23" s="165">
        <v>41566</v>
      </c>
      <c r="K23" s="150">
        <f>J23+(J23*K6)</f>
        <v>54035.8</v>
      </c>
    </row>
    <row r="24" spans="2:11" ht="37.5" x14ac:dyDescent="0.25">
      <c r="B24" s="380"/>
      <c r="C24" s="377"/>
      <c r="D24" s="147" t="s">
        <v>171</v>
      </c>
      <c r="E24" s="148" t="s">
        <v>16</v>
      </c>
      <c r="F24" s="147" t="s">
        <v>178</v>
      </c>
      <c r="G24" s="148" t="s">
        <v>145</v>
      </c>
      <c r="H24" s="149" t="s">
        <v>172</v>
      </c>
      <c r="I24" s="147" t="s">
        <v>11</v>
      </c>
      <c r="J24" s="165">
        <v>49756</v>
      </c>
      <c r="K24" s="150">
        <f>J24+(J24*K6)</f>
        <v>64682.8</v>
      </c>
    </row>
    <row r="25" spans="2:11" ht="75" x14ac:dyDescent="0.25">
      <c r="B25" s="380"/>
      <c r="C25" s="377"/>
      <c r="D25" s="378" t="s">
        <v>173</v>
      </c>
      <c r="E25" s="148" t="s">
        <v>179</v>
      </c>
      <c r="F25" s="147" t="s">
        <v>178</v>
      </c>
      <c r="G25" s="148" t="s">
        <v>145</v>
      </c>
      <c r="H25" s="149" t="s">
        <v>176</v>
      </c>
      <c r="I25" s="147" t="s">
        <v>11</v>
      </c>
      <c r="J25" s="165">
        <v>47908</v>
      </c>
      <c r="K25" s="150">
        <f>J25+(J25*K6)</f>
        <v>62280.4</v>
      </c>
    </row>
    <row r="26" spans="2:11" ht="37.5" x14ac:dyDescent="0.25">
      <c r="B26" s="380"/>
      <c r="C26" s="377"/>
      <c r="D26" s="378"/>
      <c r="E26" s="148" t="s">
        <v>16</v>
      </c>
      <c r="F26" s="147" t="s">
        <v>178</v>
      </c>
      <c r="G26" s="148" t="s">
        <v>145</v>
      </c>
      <c r="H26" s="149" t="s">
        <v>177</v>
      </c>
      <c r="I26" s="147" t="s">
        <v>11</v>
      </c>
      <c r="J26" s="165">
        <v>47908</v>
      </c>
      <c r="K26" s="150">
        <f>J26+(J26*K6)</f>
        <v>62280.4</v>
      </c>
    </row>
    <row r="27" spans="2:11" ht="37.5" x14ac:dyDescent="0.25">
      <c r="B27" s="380"/>
      <c r="C27" s="377" t="s">
        <v>1577</v>
      </c>
      <c r="D27" s="147" t="s">
        <v>161</v>
      </c>
      <c r="E27" s="148" t="s">
        <v>16</v>
      </c>
      <c r="F27" s="147" t="s">
        <v>178</v>
      </c>
      <c r="G27" s="148" t="s">
        <v>145</v>
      </c>
      <c r="H27" s="149" t="s">
        <v>162</v>
      </c>
      <c r="I27" s="147" t="s">
        <v>11</v>
      </c>
      <c r="J27" s="165">
        <v>49621.599999999999</v>
      </c>
      <c r="K27" s="150">
        <f>J27+(J27*K6)</f>
        <v>64508.08</v>
      </c>
    </row>
    <row r="28" spans="2:11" ht="37.5" x14ac:dyDescent="0.25">
      <c r="B28" s="380"/>
      <c r="C28" s="377"/>
      <c r="D28" s="147" t="s">
        <v>163</v>
      </c>
      <c r="E28" s="148" t="s">
        <v>16</v>
      </c>
      <c r="F28" s="147" t="s">
        <v>178</v>
      </c>
      <c r="G28" s="148" t="s">
        <v>145</v>
      </c>
      <c r="H28" s="149" t="s">
        <v>164</v>
      </c>
      <c r="I28" s="147" t="s">
        <v>11</v>
      </c>
      <c r="J28" s="165">
        <v>58253.999999999993</v>
      </c>
      <c r="K28" s="150">
        <f>J28+(J28*K6)</f>
        <v>75730.199999999983</v>
      </c>
    </row>
    <row r="29" spans="2:11" ht="37.5" x14ac:dyDescent="0.25">
      <c r="B29" s="380"/>
      <c r="C29" s="377"/>
      <c r="D29" s="147" t="s">
        <v>165</v>
      </c>
      <c r="E29" s="148" t="s">
        <v>16</v>
      </c>
      <c r="F29" s="147" t="s">
        <v>178</v>
      </c>
      <c r="G29" s="148" t="s">
        <v>145</v>
      </c>
      <c r="H29" s="149" t="s">
        <v>166</v>
      </c>
      <c r="I29" s="147" t="s">
        <v>11</v>
      </c>
      <c r="J29" s="165">
        <v>64931.999999999993</v>
      </c>
      <c r="K29" s="150">
        <f>J29+(J29*K6)</f>
        <v>84411.599999999991</v>
      </c>
    </row>
    <row r="30" spans="2:11" ht="37.5" x14ac:dyDescent="0.25">
      <c r="B30" s="380"/>
      <c r="C30" s="377"/>
      <c r="D30" s="147" t="s">
        <v>167</v>
      </c>
      <c r="E30" s="148" t="s">
        <v>16</v>
      </c>
      <c r="F30" s="147" t="s">
        <v>178</v>
      </c>
      <c r="G30" s="148" t="s">
        <v>145</v>
      </c>
      <c r="H30" s="149" t="s">
        <v>168</v>
      </c>
      <c r="I30" s="147" t="s">
        <v>11</v>
      </c>
      <c r="J30" s="165">
        <v>92232</v>
      </c>
      <c r="K30" s="150">
        <f>J30+(J30*K6)</f>
        <v>119901.6</v>
      </c>
    </row>
    <row r="31" spans="2:11" ht="37.5" x14ac:dyDescent="0.25">
      <c r="B31" s="380"/>
      <c r="C31" s="377"/>
      <c r="D31" s="147" t="s">
        <v>169</v>
      </c>
      <c r="E31" s="148" t="s">
        <v>16</v>
      </c>
      <c r="F31" s="147" t="s">
        <v>178</v>
      </c>
      <c r="G31" s="148" t="s">
        <v>145</v>
      </c>
      <c r="H31" s="149" t="s">
        <v>170</v>
      </c>
      <c r="I31" s="147" t="s">
        <v>11</v>
      </c>
      <c r="J31" s="165">
        <v>67522</v>
      </c>
      <c r="K31" s="150">
        <f>J31+(J31*K6)</f>
        <v>87778.6</v>
      </c>
    </row>
    <row r="32" spans="2:11" ht="37.5" x14ac:dyDescent="0.25">
      <c r="B32" s="380"/>
      <c r="C32" s="377"/>
      <c r="D32" s="147" t="s">
        <v>171</v>
      </c>
      <c r="E32" s="148" t="s">
        <v>16</v>
      </c>
      <c r="F32" s="147" t="s">
        <v>178</v>
      </c>
      <c r="G32" s="148" t="s">
        <v>145</v>
      </c>
      <c r="H32" s="149" t="s">
        <v>180</v>
      </c>
      <c r="I32" s="147" t="s">
        <v>11</v>
      </c>
      <c r="J32" s="165">
        <v>81648</v>
      </c>
      <c r="K32" s="150">
        <f>J32+(J32*K6)</f>
        <v>106142.39999999999</v>
      </c>
    </row>
    <row r="33" spans="2:11" ht="75" x14ac:dyDescent="0.25">
      <c r="B33" s="380"/>
      <c r="C33" s="377"/>
      <c r="D33" s="378" t="s">
        <v>173</v>
      </c>
      <c r="E33" s="148" t="s">
        <v>179</v>
      </c>
      <c r="F33" s="147" t="s">
        <v>178</v>
      </c>
      <c r="G33" s="148" t="s">
        <v>145</v>
      </c>
      <c r="H33" s="149" t="s">
        <v>176</v>
      </c>
      <c r="I33" s="147" t="s">
        <v>11</v>
      </c>
      <c r="J33" s="165">
        <v>80634.399999999994</v>
      </c>
      <c r="K33" s="150">
        <f>J33+(J33*K6)</f>
        <v>104824.71999999999</v>
      </c>
    </row>
    <row r="34" spans="2:11" ht="37.5" x14ac:dyDescent="0.25">
      <c r="B34" s="380"/>
      <c r="C34" s="377"/>
      <c r="D34" s="378"/>
      <c r="E34" s="148" t="s">
        <v>16</v>
      </c>
      <c r="F34" s="147" t="s">
        <v>178</v>
      </c>
      <c r="G34" s="148" t="s">
        <v>145</v>
      </c>
      <c r="H34" s="149" t="s">
        <v>177</v>
      </c>
      <c r="I34" s="147" t="s">
        <v>11</v>
      </c>
      <c r="J34" s="165">
        <v>80634.399999999994</v>
      </c>
      <c r="K34" s="150">
        <f>J34+(J34*K6)</f>
        <v>104824.71999999999</v>
      </c>
    </row>
    <row r="35" spans="2:11" x14ac:dyDescent="0.25">
      <c r="B35" s="380"/>
      <c r="C35" s="377" t="s">
        <v>25</v>
      </c>
      <c r="D35" s="147" t="s">
        <v>161</v>
      </c>
      <c r="E35" s="148" t="s">
        <v>26</v>
      </c>
      <c r="F35" s="147" t="s">
        <v>178</v>
      </c>
      <c r="G35" s="148">
        <v>20</v>
      </c>
      <c r="H35" s="149" t="s">
        <v>162</v>
      </c>
      <c r="I35" s="147" t="s">
        <v>11</v>
      </c>
      <c r="J35" s="165">
        <v>37615.199999999997</v>
      </c>
      <c r="K35" s="150">
        <f>J35+(J35*K6)</f>
        <v>48899.759999999995</v>
      </c>
    </row>
    <row r="36" spans="2:11" x14ac:dyDescent="0.25">
      <c r="B36" s="380"/>
      <c r="C36" s="377"/>
      <c r="D36" s="147" t="s">
        <v>163</v>
      </c>
      <c r="E36" s="148" t="s">
        <v>26</v>
      </c>
      <c r="F36" s="147" t="s">
        <v>178</v>
      </c>
      <c r="G36" s="148">
        <v>20</v>
      </c>
      <c r="H36" s="149" t="s">
        <v>164</v>
      </c>
      <c r="I36" s="147" t="s">
        <v>11</v>
      </c>
      <c r="J36" s="165">
        <v>41078.799999999996</v>
      </c>
      <c r="K36" s="150">
        <f>J36+(J36*K6)</f>
        <v>53402.439999999995</v>
      </c>
    </row>
    <row r="37" spans="2:11" x14ac:dyDescent="0.25">
      <c r="B37" s="380"/>
      <c r="C37" s="377"/>
      <c r="D37" s="147" t="s">
        <v>165</v>
      </c>
      <c r="E37" s="148" t="s">
        <v>26</v>
      </c>
      <c r="F37" s="147" t="s">
        <v>178</v>
      </c>
      <c r="G37" s="148">
        <v>20</v>
      </c>
      <c r="H37" s="149" t="s">
        <v>166</v>
      </c>
      <c r="I37" s="147" t="s">
        <v>11</v>
      </c>
      <c r="J37" s="165">
        <v>44044</v>
      </c>
      <c r="K37" s="150">
        <f>J37+(J37*K6)</f>
        <v>57257.2</v>
      </c>
    </row>
    <row r="38" spans="2:11" x14ac:dyDescent="0.25">
      <c r="B38" s="380"/>
      <c r="C38" s="377"/>
      <c r="D38" s="147" t="s">
        <v>167</v>
      </c>
      <c r="E38" s="148" t="s">
        <v>26</v>
      </c>
      <c r="F38" s="147" t="s">
        <v>178</v>
      </c>
      <c r="G38" s="148">
        <v>20</v>
      </c>
      <c r="H38" s="149" t="s">
        <v>168</v>
      </c>
      <c r="I38" s="147" t="s">
        <v>11</v>
      </c>
      <c r="J38" s="165">
        <v>57156.399999999994</v>
      </c>
      <c r="K38" s="150">
        <f>J38+(J38*K6)</f>
        <v>74303.319999999992</v>
      </c>
    </row>
    <row r="39" spans="2:11" x14ac:dyDescent="0.25">
      <c r="B39" s="380"/>
      <c r="C39" s="377"/>
      <c r="D39" s="147" t="s">
        <v>169</v>
      </c>
      <c r="E39" s="148" t="s">
        <v>26</v>
      </c>
      <c r="F39" s="147" t="s">
        <v>178</v>
      </c>
      <c r="G39" s="148">
        <v>20</v>
      </c>
      <c r="H39" s="149" t="s">
        <v>170</v>
      </c>
      <c r="I39" s="147" t="s">
        <v>11</v>
      </c>
      <c r="J39" s="165">
        <v>44506</v>
      </c>
      <c r="K39" s="150">
        <f>J39+(J39*K6)</f>
        <v>57857.8</v>
      </c>
    </row>
    <row r="40" spans="2:11" x14ac:dyDescent="0.25">
      <c r="B40" s="380"/>
      <c r="C40" s="377"/>
      <c r="D40" s="147" t="s">
        <v>171</v>
      </c>
      <c r="E40" s="148" t="s">
        <v>26</v>
      </c>
      <c r="F40" s="147" t="s">
        <v>178</v>
      </c>
      <c r="G40" s="148">
        <v>20</v>
      </c>
      <c r="H40" s="149" t="s">
        <v>172</v>
      </c>
      <c r="I40" s="147" t="s">
        <v>11</v>
      </c>
      <c r="J40" s="165">
        <v>52556</v>
      </c>
      <c r="K40" s="150">
        <f>J40+(J40*K6)</f>
        <v>68322.8</v>
      </c>
    </row>
    <row r="41" spans="2:11" ht="93.75" x14ac:dyDescent="0.25">
      <c r="B41" s="380"/>
      <c r="C41" s="377"/>
      <c r="D41" s="147" t="s">
        <v>173</v>
      </c>
      <c r="E41" s="148" t="s">
        <v>26</v>
      </c>
      <c r="F41" s="147" t="s">
        <v>178</v>
      </c>
      <c r="G41" s="148">
        <v>20</v>
      </c>
      <c r="H41" s="149" t="s">
        <v>181</v>
      </c>
      <c r="I41" s="147" t="s">
        <v>11</v>
      </c>
      <c r="J41" s="165">
        <v>50708</v>
      </c>
      <c r="K41" s="150">
        <f>J41+(J41*K6)</f>
        <v>65920.399999999994</v>
      </c>
    </row>
    <row r="42" spans="2:11" x14ac:dyDescent="0.25">
      <c r="B42" s="380"/>
      <c r="C42" s="377" t="s">
        <v>1575</v>
      </c>
      <c r="D42" s="147" t="s">
        <v>161</v>
      </c>
      <c r="E42" s="148" t="s">
        <v>26</v>
      </c>
      <c r="F42" s="147" t="s">
        <v>178</v>
      </c>
      <c r="G42" s="148">
        <v>20</v>
      </c>
      <c r="H42" s="149" t="s">
        <v>162</v>
      </c>
      <c r="I42" s="147" t="s">
        <v>11</v>
      </c>
      <c r="J42" s="165">
        <v>53541.599999999999</v>
      </c>
      <c r="K42" s="150">
        <f>J42+(J42*K6)</f>
        <v>69604.08</v>
      </c>
    </row>
    <row r="43" spans="2:11" x14ac:dyDescent="0.25">
      <c r="B43" s="380"/>
      <c r="C43" s="377"/>
      <c r="D43" s="147" t="s">
        <v>163</v>
      </c>
      <c r="E43" s="148" t="s">
        <v>26</v>
      </c>
      <c r="F43" s="147" t="s">
        <v>178</v>
      </c>
      <c r="G43" s="148">
        <v>20</v>
      </c>
      <c r="H43" s="149" t="s">
        <v>164</v>
      </c>
      <c r="I43" s="147" t="s">
        <v>11</v>
      </c>
      <c r="J43" s="165">
        <v>60978.399999999994</v>
      </c>
      <c r="K43" s="150">
        <f>J43+(J43*K6)</f>
        <v>79271.919999999984</v>
      </c>
    </row>
    <row r="44" spans="2:11" x14ac:dyDescent="0.25">
      <c r="B44" s="380"/>
      <c r="C44" s="377"/>
      <c r="D44" s="147" t="s">
        <v>165</v>
      </c>
      <c r="E44" s="148" t="s">
        <v>26</v>
      </c>
      <c r="F44" s="147" t="s">
        <v>178</v>
      </c>
      <c r="G44" s="148">
        <v>20</v>
      </c>
      <c r="H44" s="149" t="s">
        <v>166</v>
      </c>
      <c r="I44" s="147" t="s">
        <v>11</v>
      </c>
      <c r="J44" s="165">
        <v>67522</v>
      </c>
      <c r="K44" s="150">
        <f>J44+(J44*K6)</f>
        <v>87778.6</v>
      </c>
    </row>
    <row r="45" spans="2:11" x14ac:dyDescent="0.25">
      <c r="B45" s="380"/>
      <c r="C45" s="377"/>
      <c r="D45" s="147" t="s">
        <v>167</v>
      </c>
      <c r="E45" s="148" t="s">
        <v>26</v>
      </c>
      <c r="F45" s="147" t="s">
        <v>178</v>
      </c>
      <c r="G45" s="148">
        <v>20</v>
      </c>
      <c r="H45" s="149" t="s">
        <v>168</v>
      </c>
      <c r="I45" s="147" t="s">
        <v>11</v>
      </c>
      <c r="J45" s="165">
        <v>94682</v>
      </c>
      <c r="K45" s="150">
        <f>J45+(J45*K6)</f>
        <v>123086.6</v>
      </c>
    </row>
    <row r="46" spans="2:11" x14ac:dyDescent="0.25">
      <c r="B46" s="380"/>
      <c r="C46" s="377"/>
      <c r="D46" s="147" t="s">
        <v>169</v>
      </c>
      <c r="E46" s="148" t="s">
        <v>26</v>
      </c>
      <c r="F46" s="147" t="s">
        <v>178</v>
      </c>
      <c r="G46" s="148">
        <v>20</v>
      </c>
      <c r="H46" s="149" t="s">
        <v>170</v>
      </c>
      <c r="I46" s="147" t="s">
        <v>11</v>
      </c>
      <c r="J46" s="165">
        <v>70112</v>
      </c>
      <c r="K46" s="150">
        <f>J46+(J46*K6)</f>
        <v>91145.600000000006</v>
      </c>
    </row>
    <row r="47" spans="2:11" x14ac:dyDescent="0.25">
      <c r="B47" s="380"/>
      <c r="C47" s="377"/>
      <c r="D47" s="147" t="s">
        <v>171</v>
      </c>
      <c r="E47" s="148" t="s">
        <v>26</v>
      </c>
      <c r="F47" s="147" t="s">
        <v>178</v>
      </c>
      <c r="G47" s="148">
        <v>20</v>
      </c>
      <c r="H47" s="149" t="s">
        <v>172</v>
      </c>
      <c r="I47" s="147" t="s">
        <v>11</v>
      </c>
      <c r="J47" s="165">
        <v>84098</v>
      </c>
      <c r="K47" s="150">
        <f>J47+(J47*K6)</f>
        <v>109327.4</v>
      </c>
    </row>
    <row r="48" spans="2:11" ht="93.75" x14ac:dyDescent="0.25">
      <c r="B48" s="380"/>
      <c r="C48" s="377"/>
      <c r="D48" s="147" t="s">
        <v>173</v>
      </c>
      <c r="E48" s="148" t="s">
        <v>26</v>
      </c>
      <c r="F48" s="147" t="s">
        <v>178</v>
      </c>
      <c r="G48" s="148">
        <v>20</v>
      </c>
      <c r="H48" s="149" t="s">
        <v>181</v>
      </c>
      <c r="I48" s="147" t="s">
        <v>11</v>
      </c>
      <c r="J48" s="165">
        <v>83154.399999999994</v>
      </c>
      <c r="K48" s="150">
        <f>J48+(J48*K6)</f>
        <v>108100.71999999999</v>
      </c>
    </row>
    <row r="49" spans="2:11" x14ac:dyDescent="0.25">
      <c r="B49" s="380"/>
      <c r="C49" s="377" t="s">
        <v>147</v>
      </c>
      <c r="D49" s="147" t="s">
        <v>161</v>
      </c>
      <c r="E49" s="148" t="s">
        <v>22</v>
      </c>
      <c r="F49" s="147" t="s">
        <v>178</v>
      </c>
      <c r="G49" s="148">
        <v>20</v>
      </c>
      <c r="H49" s="149" t="s">
        <v>162</v>
      </c>
      <c r="I49" s="147" t="s">
        <v>11</v>
      </c>
      <c r="J49" s="165">
        <v>45679.199999999997</v>
      </c>
      <c r="K49" s="150">
        <f>J49+(J49*K6)</f>
        <v>59382.959999999992</v>
      </c>
    </row>
    <row r="50" spans="2:11" x14ac:dyDescent="0.25">
      <c r="B50" s="380"/>
      <c r="C50" s="377"/>
      <c r="D50" s="147" t="s">
        <v>163</v>
      </c>
      <c r="E50" s="148" t="s">
        <v>22</v>
      </c>
      <c r="F50" s="147" t="s">
        <v>178</v>
      </c>
      <c r="G50" s="148">
        <v>20</v>
      </c>
      <c r="H50" s="149" t="s">
        <v>164</v>
      </c>
      <c r="I50" s="147" t="s">
        <v>11</v>
      </c>
      <c r="J50" s="165">
        <v>46874.799999999996</v>
      </c>
      <c r="K50" s="150">
        <f>J50+(J50*K6)</f>
        <v>60937.239999999991</v>
      </c>
    </row>
    <row r="51" spans="2:11" x14ac:dyDescent="0.25">
      <c r="B51" s="380"/>
      <c r="C51" s="377"/>
      <c r="D51" s="147" t="s">
        <v>165</v>
      </c>
      <c r="E51" s="148" t="s">
        <v>22</v>
      </c>
      <c r="F51" s="147" t="s">
        <v>178</v>
      </c>
      <c r="G51" s="148">
        <v>20</v>
      </c>
      <c r="H51" s="149" t="s">
        <v>166</v>
      </c>
      <c r="I51" s="147" t="s">
        <v>11</v>
      </c>
      <c r="J51" s="165">
        <v>49462</v>
      </c>
      <c r="K51" s="150">
        <f>J51+(J51*K6)</f>
        <v>64300.6</v>
      </c>
    </row>
    <row r="52" spans="2:11" x14ac:dyDescent="0.25">
      <c r="B52" s="380"/>
      <c r="C52" s="377"/>
      <c r="D52" s="147" t="s">
        <v>167</v>
      </c>
      <c r="E52" s="148" t="s">
        <v>22</v>
      </c>
      <c r="F52" s="147" t="s">
        <v>178</v>
      </c>
      <c r="G52" s="148">
        <v>20</v>
      </c>
      <c r="H52" s="149" t="s">
        <v>168</v>
      </c>
      <c r="I52" s="147" t="s">
        <v>11</v>
      </c>
      <c r="J52" s="165">
        <v>62070.399999999994</v>
      </c>
      <c r="K52" s="150">
        <f>J52+(J52*K6)</f>
        <v>80691.51999999999</v>
      </c>
    </row>
    <row r="53" spans="2:11" x14ac:dyDescent="0.25">
      <c r="B53" s="380"/>
      <c r="C53" s="377"/>
      <c r="D53" s="147" t="s">
        <v>169</v>
      </c>
      <c r="E53" s="148" t="s">
        <v>22</v>
      </c>
      <c r="F53" s="147" t="s">
        <v>178</v>
      </c>
      <c r="G53" s="148">
        <v>20</v>
      </c>
      <c r="H53" s="149" t="s">
        <v>170</v>
      </c>
      <c r="I53" s="147" t="s">
        <v>11</v>
      </c>
      <c r="J53" s="165">
        <v>49798</v>
      </c>
      <c r="K53" s="150">
        <f>J53+(J53*K6)</f>
        <v>64737.4</v>
      </c>
    </row>
    <row r="54" spans="2:11" x14ac:dyDescent="0.25">
      <c r="B54" s="380"/>
      <c r="C54" s="377"/>
      <c r="D54" s="147" t="s">
        <v>171</v>
      </c>
      <c r="E54" s="148" t="s">
        <v>22</v>
      </c>
      <c r="F54" s="147" t="s">
        <v>178</v>
      </c>
      <c r="G54" s="148">
        <v>20</v>
      </c>
      <c r="H54" s="149" t="s">
        <v>172</v>
      </c>
      <c r="I54" s="147" t="s">
        <v>11</v>
      </c>
      <c r="J54" s="165">
        <v>57596</v>
      </c>
      <c r="K54" s="150">
        <f>J54+(J54*K6)</f>
        <v>74874.8</v>
      </c>
    </row>
    <row r="55" spans="2:11" x14ac:dyDescent="0.25">
      <c r="B55" s="380"/>
      <c r="C55" s="377"/>
      <c r="D55" s="147" t="s">
        <v>173</v>
      </c>
      <c r="E55" s="148" t="s">
        <v>22</v>
      </c>
      <c r="F55" s="147" t="s">
        <v>178</v>
      </c>
      <c r="G55" s="148">
        <v>20</v>
      </c>
      <c r="H55" s="149" t="s">
        <v>177</v>
      </c>
      <c r="I55" s="147" t="s">
        <v>11</v>
      </c>
      <c r="J55" s="165">
        <v>57596</v>
      </c>
      <c r="K55" s="150">
        <f>J55+(J55*K6)</f>
        <v>74874.8</v>
      </c>
    </row>
    <row r="56" spans="2:11" x14ac:dyDescent="0.25">
      <c r="B56" s="380"/>
      <c r="C56" s="377" t="s">
        <v>1578</v>
      </c>
      <c r="D56" s="147" t="s">
        <v>161</v>
      </c>
      <c r="E56" s="148" t="s">
        <v>22</v>
      </c>
      <c r="F56" s="147" t="s">
        <v>178</v>
      </c>
      <c r="G56" s="148">
        <v>20</v>
      </c>
      <c r="H56" s="149" t="s">
        <v>162</v>
      </c>
      <c r="I56" s="147" t="s">
        <v>11</v>
      </c>
      <c r="J56" s="165">
        <v>77767.199999999997</v>
      </c>
      <c r="K56" s="150">
        <f>J56+(J56*K6)</f>
        <v>101097.36</v>
      </c>
    </row>
    <row r="57" spans="2:11" x14ac:dyDescent="0.25">
      <c r="B57" s="380"/>
      <c r="C57" s="377"/>
      <c r="D57" s="147" t="s">
        <v>163</v>
      </c>
      <c r="E57" s="148" t="s">
        <v>22</v>
      </c>
      <c r="F57" s="147" t="s">
        <v>178</v>
      </c>
      <c r="G57" s="148">
        <v>20</v>
      </c>
      <c r="H57" s="149" t="s">
        <v>164</v>
      </c>
      <c r="I57" s="147" t="s">
        <v>11</v>
      </c>
      <c r="J57" s="165">
        <v>42414.399999999994</v>
      </c>
      <c r="K57" s="150">
        <f>J57+(J57*K6)</f>
        <v>55138.719999999994</v>
      </c>
    </row>
    <row r="58" spans="2:11" x14ac:dyDescent="0.25">
      <c r="B58" s="380"/>
      <c r="C58" s="377"/>
      <c r="D58" s="147" t="s">
        <v>165</v>
      </c>
      <c r="E58" s="148" t="s">
        <v>22</v>
      </c>
      <c r="F58" s="147" t="s">
        <v>178</v>
      </c>
      <c r="G58" s="148">
        <v>20</v>
      </c>
      <c r="H58" s="149" t="s">
        <v>166</v>
      </c>
      <c r="I58" s="147" t="s">
        <v>11</v>
      </c>
      <c r="J58" s="165">
        <v>62549.2</v>
      </c>
      <c r="K58" s="150">
        <f>J58+(J58*K6)</f>
        <v>81313.959999999992</v>
      </c>
    </row>
    <row r="59" spans="2:11" x14ac:dyDescent="0.25">
      <c r="B59" s="380"/>
      <c r="C59" s="377"/>
      <c r="D59" s="147" t="s">
        <v>167</v>
      </c>
      <c r="E59" s="148" t="s">
        <v>22</v>
      </c>
      <c r="F59" s="147" t="s">
        <v>178</v>
      </c>
      <c r="G59" s="148">
        <v>20</v>
      </c>
      <c r="H59" s="149" t="s">
        <v>168</v>
      </c>
      <c r="I59" s="147" t="s">
        <v>11</v>
      </c>
      <c r="J59" s="165">
        <v>68320</v>
      </c>
      <c r="K59" s="150">
        <f>J59+(J59*K6)</f>
        <v>88816</v>
      </c>
    </row>
    <row r="60" spans="2:11" x14ac:dyDescent="0.25">
      <c r="B60" s="380"/>
      <c r="C60" s="377"/>
      <c r="D60" s="147" t="s">
        <v>169</v>
      </c>
      <c r="E60" s="148" t="s">
        <v>22</v>
      </c>
      <c r="F60" s="147" t="s">
        <v>178</v>
      </c>
      <c r="G60" s="148">
        <v>20</v>
      </c>
      <c r="H60" s="149" t="s">
        <v>170</v>
      </c>
      <c r="I60" s="147" t="s">
        <v>11</v>
      </c>
      <c r="J60" s="165">
        <v>104714.4</v>
      </c>
      <c r="K60" s="150">
        <f>J60+(J60*K6)</f>
        <v>136128.72</v>
      </c>
    </row>
    <row r="61" spans="2:11" x14ac:dyDescent="0.25">
      <c r="B61" s="380"/>
      <c r="C61" s="377"/>
      <c r="D61" s="147" t="s">
        <v>171</v>
      </c>
      <c r="E61" s="148" t="s">
        <v>22</v>
      </c>
      <c r="F61" s="147" t="s">
        <v>178</v>
      </c>
      <c r="G61" s="148">
        <v>20</v>
      </c>
      <c r="H61" s="149" t="s">
        <v>172</v>
      </c>
      <c r="I61" s="147" t="s">
        <v>11</v>
      </c>
      <c r="J61" s="165">
        <v>70770</v>
      </c>
      <c r="K61" s="150">
        <f>J61+(J61*K6)</f>
        <v>92001</v>
      </c>
    </row>
    <row r="62" spans="2:11" x14ac:dyDescent="0.25">
      <c r="B62" s="380"/>
      <c r="C62" s="377"/>
      <c r="D62" s="147" t="s">
        <v>173</v>
      </c>
      <c r="E62" s="148" t="s">
        <v>22</v>
      </c>
      <c r="F62" s="147" t="s">
        <v>178</v>
      </c>
      <c r="G62" s="148">
        <v>20</v>
      </c>
      <c r="H62" s="149" t="s">
        <v>177</v>
      </c>
      <c r="I62" s="147" t="s">
        <v>11</v>
      </c>
      <c r="J62" s="165">
        <v>70770</v>
      </c>
      <c r="K62" s="150">
        <f>J62+(J62*K6)</f>
        <v>92001</v>
      </c>
    </row>
    <row r="63" spans="2:11" ht="37.5" x14ac:dyDescent="0.25">
      <c r="B63" s="380"/>
      <c r="C63" s="377" t="s">
        <v>148</v>
      </c>
      <c r="D63" s="147" t="s">
        <v>161</v>
      </c>
      <c r="E63" s="154" t="s">
        <v>149</v>
      </c>
      <c r="F63" s="147" t="s">
        <v>6</v>
      </c>
      <c r="G63" s="148" t="s">
        <v>6</v>
      </c>
      <c r="H63" s="149" t="s">
        <v>162</v>
      </c>
      <c r="I63" s="147" t="s">
        <v>11</v>
      </c>
      <c r="J63" s="165">
        <v>799.19999999999993</v>
      </c>
      <c r="K63" s="150">
        <f>J63+(J63*K6)</f>
        <v>1038.9599999999998</v>
      </c>
    </row>
    <row r="64" spans="2:11" ht="37.5" x14ac:dyDescent="0.25">
      <c r="B64" s="380"/>
      <c r="C64" s="377"/>
      <c r="D64" s="147" t="s">
        <v>163</v>
      </c>
      <c r="E64" s="154" t="s">
        <v>149</v>
      </c>
      <c r="F64" s="147" t="s">
        <v>6</v>
      </c>
      <c r="G64" s="148" t="s">
        <v>6</v>
      </c>
      <c r="H64" s="149" t="s">
        <v>164</v>
      </c>
      <c r="I64" s="147" t="s">
        <v>11</v>
      </c>
      <c r="J64" s="165">
        <v>1289.1999999999998</v>
      </c>
      <c r="K64" s="150">
        <f>J64+(J64*K6)</f>
        <v>1675.9599999999998</v>
      </c>
    </row>
    <row r="65" spans="2:11" ht="37.5" x14ac:dyDescent="0.25">
      <c r="B65" s="380"/>
      <c r="C65" s="377"/>
      <c r="D65" s="147" t="s">
        <v>165</v>
      </c>
      <c r="E65" s="154" t="s">
        <v>149</v>
      </c>
      <c r="F65" s="147" t="s">
        <v>6</v>
      </c>
      <c r="G65" s="148" t="s">
        <v>6</v>
      </c>
      <c r="H65" s="149" t="s">
        <v>166</v>
      </c>
      <c r="I65" s="147" t="s">
        <v>11</v>
      </c>
      <c r="J65" s="165">
        <v>1502</v>
      </c>
      <c r="K65" s="150">
        <f>J65+(J65*K6)</f>
        <v>1952.6</v>
      </c>
    </row>
    <row r="66" spans="2:11" ht="37.5" x14ac:dyDescent="0.25">
      <c r="B66" s="380"/>
      <c r="C66" s="377"/>
      <c r="D66" s="147" t="s">
        <v>167</v>
      </c>
      <c r="E66" s="154" t="s">
        <v>149</v>
      </c>
      <c r="F66" s="147" t="s">
        <v>6</v>
      </c>
      <c r="G66" s="148" t="s">
        <v>6</v>
      </c>
      <c r="H66" s="149" t="s">
        <v>168</v>
      </c>
      <c r="I66" s="147" t="s">
        <v>11</v>
      </c>
      <c r="J66" s="165">
        <v>2218.8000000000002</v>
      </c>
      <c r="K66" s="150">
        <f>J66+(J66*K6)</f>
        <v>2884.44</v>
      </c>
    </row>
    <row r="67" spans="2:11" ht="37.5" x14ac:dyDescent="0.25">
      <c r="B67" s="380"/>
      <c r="C67" s="377"/>
      <c r="D67" s="147" t="s">
        <v>169</v>
      </c>
      <c r="E67" s="154" t="s">
        <v>149</v>
      </c>
      <c r="F67" s="147" t="s">
        <v>6</v>
      </c>
      <c r="G67" s="148" t="s">
        <v>6</v>
      </c>
      <c r="H67" s="149" t="s">
        <v>170</v>
      </c>
      <c r="I67" s="147" t="s">
        <v>11</v>
      </c>
      <c r="J67" s="165">
        <v>1559.3999999999999</v>
      </c>
      <c r="K67" s="150">
        <f>J67+(J67*K6)</f>
        <v>2027.2199999999998</v>
      </c>
    </row>
    <row r="68" spans="2:11" ht="37.5" x14ac:dyDescent="0.25">
      <c r="B68" s="380"/>
      <c r="C68" s="377"/>
      <c r="D68" s="147" t="s">
        <v>171</v>
      </c>
      <c r="E68" s="154" t="s">
        <v>149</v>
      </c>
      <c r="F68" s="147" t="s">
        <v>6</v>
      </c>
      <c r="G68" s="148" t="s">
        <v>6</v>
      </c>
      <c r="H68" s="149" t="s">
        <v>172</v>
      </c>
      <c r="I68" s="147" t="s">
        <v>11</v>
      </c>
      <c r="J68" s="165">
        <v>1972.3999999999999</v>
      </c>
      <c r="K68" s="150">
        <f>J68+(J68*K6)</f>
        <v>2564.12</v>
      </c>
    </row>
    <row r="69" spans="2:11" ht="75" x14ac:dyDescent="0.25">
      <c r="B69" s="380"/>
      <c r="C69" s="377"/>
      <c r="D69" s="378" t="s">
        <v>173</v>
      </c>
      <c r="E69" s="154" t="s">
        <v>182</v>
      </c>
      <c r="F69" s="147" t="s">
        <v>6</v>
      </c>
      <c r="G69" s="148" t="s">
        <v>6</v>
      </c>
      <c r="H69" s="149" t="s">
        <v>176</v>
      </c>
      <c r="I69" s="147" t="s">
        <v>11</v>
      </c>
      <c r="J69" s="165">
        <v>1896.8</v>
      </c>
      <c r="K69" s="150">
        <f>J69+(J69*K6)</f>
        <v>2465.84</v>
      </c>
    </row>
    <row r="70" spans="2:11" ht="37.5" x14ac:dyDescent="0.25">
      <c r="B70" s="380"/>
      <c r="C70" s="377"/>
      <c r="D70" s="378"/>
      <c r="E70" s="154" t="s">
        <v>149</v>
      </c>
      <c r="F70" s="147" t="s">
        <v>6</v>
      </c>
      <c r="G70" s="148" t="s">
        <v>6</v>
      </c>
      <c r="H70" s="149" t="s">
        <v>177</v>
      </c>
      <c r="I70" s="147" t="s">
        <v>11</v>
      </c>
      <c r="J70" s="165">
        <v>1755.3999999999999</v>
      </c>
      <c r="K70" s="150">
        <f>J70+(J70*K6)</f>
        <v>2282.0199999999995</v>
      </c>
    </row>
    <row r="71" spans="2:11" x14ac:dyDescent="0.25">
      <c r="B71" s="380"/>
      <c r="C71" s="382" t="s">
        <v>37</v>
      </c>
      <c r="D71" s="382"/>
      <c r="E71" s="155" t="s">
        <v>183</v>
      </c>
      <c r="F71" s="155" t="s">
        <v>6</v>
      </c>
      <c r="G71" s="155" t="s">
        <v>38</v>
      </c>
      <c r="H71" s="156" t="s">
        <v>6</v>
      </c>
      <c r="I71" s="147" t="s">
        <v>11</v>
      </c>
      <c r="J71" s="165">
        <v>2035.3999999999999</v>
      </c>
      <c r="K71" s="150">
        <f>J71+(J71*K6)</f>
        <v>2646.0199999999995</v>
      </c>
    </row>
    <row r="72" spans="2:11" x14ac:dyDescent="0.25">
      <c r="B72" s="380"/>
      <c r="C72" s="382" t="s">
        <v>184</v>
      </c>
      <c r="D72" s="382"/>
      <c r="E72" s="155" t="s">
        <v>185</v>
      </c>
      <c r="F72" s="155" t="s">
        <v>6</v>
      </c>
      <c r="G72" s="155" t="s">
        <v>40</v>
      </c>
      <c r="H72" s="156" t="s">
        <v>6</v>
      </c>
      <c r="I72" s="147" t="s">
        <v>11</v>
      </c>
      <c r="J72" s="165">
        <v>2155.8000000000002</v>
      </c>
      <c r="K72" s="150">
        <f>J72+(J72*K6)</f>
        <v>2802.54</v>
      </c>
    </row>
    <row r="73" spans="2:11" x14ac:dyDescent="0.25">
      <c r="B73" s="381"/>
      <c r="C73" s="382"/>
      <c r="D73" s="382"/>
      <c r="E73" s="155" t="s">
        <v>186</v>
      </c>
      <c r="F73" s="155" t="s">
        <v>6</v>
      </c>
      <c r="G73" s="155" t="s">
        <v>40</v>
      </c>
      <c r="H73" s="156" t="s">
        <v>6</v>
      </c>
      <c r="I73" s="147" t="s">
        <v>11</v>
      </c>
      <c r="J73" s="165">
        <v>3790.9999999999995</v>
      </c>
      <c r="K73" s="150">
        <f>J73+(J73*K6)</f>
        <v>4928.2999999999993</v>
      </c>
    </row>
    <row r="75" spans="2:11" x14ac:dyDescent="0.25">
      <c r="B75" s="157" t="s">
        <v>1579</v>
      </c>
      <c r="D75" s="158"/>
      <c r="E75" s="158"/>
      <c r="F75" s="158"/>
    </row>
    <row r="76" spans="2:11" x14ac:dyDescent="0.25">
      <c r="B76" s="141" t="s">
        <v>1645</v>
      </c>
    </row>
    <row r="78" spans="2:11" x14ac:dyDescent="0.3">
      <c r="B78" s="100" t="s">
        <v>105</v>
      </c>
      <c r="C78" s="159"/>
      <c r="D78" s="159"/>
      <c r="E78" s="160" t="s">
        <v>106</v>
      </c>
      <c r="F78" s="161"/>
      <c r="G78" s="162"/>
      <c r="H78" s="162"/>
    </row>
    <row r="79" spans="2:11" x14ac:dyDescent="0.3">
      <c r="B79" s="163"/>
      <c r="C79" s="159"/>
      <c r="D79" s="159"/>
      <c r="E79" s="160" t="s">
        <v>1613</v>
      </c>
      <c r="F79" s="160"/>
      <c r="G79" s="162"/>
      <c r="H79" s="162"/>
    </row>
    <row r="80" spans="2:11" x14ac:dyDescent="0.3">
      <c r="B80" s="163"/>
      <c r="C80" s="159"/>
      <c r="D80" s="159"/>
      <c r="E80" s="160" t="s">
        <v>1614</v>
      </c>
      <c r="F80" s="160"/>
      <c r="G80" s="162"/>
      <c r="H80" s="162"/>
    </row>
  </sheetData>
  <mergeCells count="17">
    <mergeCell ref="C42:C48"/>
    <mergeCell ref="C49:C55"/>
    <mergeCell ref="C56:C62"/>
    <mergeCell ref="C63:C70"/>
    <mergeCell ref="D69:D70"/>
    <mergeCell ref="B8:B73"/>
    <mergeCell ref="C8:C15"/>
    <mergeCell ref="D14:D15"/>
    <mergeCell ref="C19:C26"/>
    <mergeCell ref="D25:D26"/>
    <mergeCell ref="C27:C34"/>
    <mergeCell ref="D33:D34"/>
    <mergeCell ref="C71:D71"/>
    <mergeCell ref="C72:D73"/>
    <mergeCell ref="C16:C18"/>
    <mergeCell ref="D16:D18"/>
    <mergeCell ref="C35:C41"/>
  </mergeCells>
  <pageMargins left="0.7" right="0.7" top="0.75" bottom="0.75" header="0.3" footer="0.3"/>
  <pageSetup paperSize="9" scale="3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showGridLines="0" zoomScaleNormal="100" workbookViewId="0">
      <selection activeCell="K10" sqref="K10"/>
    </sheetView>
  </sheetViews>
  <sheetFormatPr defaultRowHeight="15" x14ac:dyDescent="0.25"/>
  <cols>
    <col min="3" max="3" width="35.140625" customWidth="1"/>
    <col min="4" max="4" width="17.7109375" customWidth="1"/>
    <col min="5" max="5" width="14.140625" customWidth="1"/>
    <col min="7" max="7" width="13" style="59" hidden="1" customWidth="1"/>
    <col min="8" max="8" width="29.5703125" customWidth="1"/>
  </cols>
  <sheetData>
    <row r="1" spans="2:11" x14ac:dyDescent="0.25">
      <c r="B1" s="60"/>
      <c r="C1" s="79"/>
      <c r="D1" s="73" t="s">
        <v>1615</v>
      </c>
      <c r="E1" s="76"/>
    </row>
    <row r="2" spans="2:11" x14ac:dyDescent="0.25">
      <c r="B2" s="60"/>
      <c r="C2" s="79"/>
      <c r="D2" s="73" t="s">
        <v>1616</v>
      </c>
      <c r="E2" s="76"/>
    </row>
    <row r="3" spans="2:11" x14ac:dyDescent="0.25">
      <c r="B3" s="60"/>
      <c r="C3" s="79"/>
      <c r="D3" s="73" t="s">
        <v>1617</v>
      </c>
      <c r="E3" s="76"/>
    </row>
    <row r="4" spans="2:11" x14ac:dyDescent="0.25">
      <c r="B4" s="61"/>
      <c r="C4" s="79"/>
      <c r="D4" s="73"/>
      <c r="E4" s="76"/>
    </row>
    <row r="5" spans="2:11" x14ac:dyDescent="0.25">
      <c r="B5" s="61"/>
      <c r="C5" s="79"/>
      <c r="D5" s="73" t="s">
        <v>1619</v>
      </c>
      <c r="E5" s="76"/>
    </row>
    <row r="6" spans="2:11" x14ac:dyDescent="0.25">
      <c r="B6" s="61"/>
      <c r="C6" s="79"/>
      <c r="D6" s="73" t="s">
        <v>1618</v>
      </c>
      <c r="E6" s="76"/>
      <c r="H6" s="132">
        <v>0.3</v>
      </c>
    </row>
    <row r="7" spans="2:11" s="167" customFormat="1" ht="37.5" x14ac:dyDescent="0.25">
      <c r="B7" s="186" t="s">
        <v>108</v>
      </c>
      <c r="C7" s="186" t="s">
        <v>0</v>
      </c>
      <c r="D7" s="187" t="s">
        <v>2</v>
      </c>
      <c r="E7" s="187" t="s">
        <v>3</v>
      </c>
      <c r="F7" s="186" t="s">
        <v>4</v>
      </c>
      <c r="G7" s="191" t="s">
        <v>1640</v>
      </c>
      <c r="H7" s="186" t="s">
        <v>1640</v>
      </c>
    </row>
    <row r="8" spans="2:11" ht="49.5" customHeight="1" x14ac:dyDescent="0.25">
      <c r="B8" s="388" t="s">
        <v>1594</v>
      </c>
      <c r="C8" s="188" t="s">
        <v>85</v>
      </c>
      <c r="D8" s="385" t="s">
        <v>18</v>
      </c>
      <c r="E8" s="385">
        <v>10</v>
      </c>
      <c r="F8" s="385" t="s">
        <v>11</v>
      </c>
      <c r="G8" s="192">
        <v>8261.2000000000007</v>
      </c>
      <c r="H8" s="189">
        <f>G8+(G8*H6)</f>
        <v>10739.560000000001</v>
      </c>
    </row>
    <row r="9" spans="2:11" ht="49.5" customHeight="1" x14ac:dyDescent="0.25">
      <c r="B9" s="388"/>
      <c r="C9" s="188" t="s">
        <v>86</v>
      </c>
      <c r="D9" s="386"/>
      <c r="E9" s="386"/>
      <c r="F9" s="386"/>
      <c r="G9" s="192">
        <v>9546.4</v>
      </c>
      <c r="H9" s="189">
        <f>G9+(G9*H6)</f>
        <v>12410.32</v>
      </c>
    </row>
    <row r="10" spans="2:11" ht="42" customHeight="1" x14ac:dyDescent="0.25">
      <c r="B10" s="388"/>
      <c r="C10" s="188" t="s">
        <v>87</v>
      </c>
      <c r="D10" s="387"/>
      <c r="E10" s="387"/>
      <c r="F10" s="387"/>
      <c r="G10" s="192">
        <v>10831.6</v>
      </c>
      <c r="H10" s="189">
        <f>G10+(G10*H6)</f>
        <v>14081.08</v>
      </c>
    </row>
    <row r="11" spans="2:11" ht="18.75" x14ac:dyDescent="0.3">
      <c r="B11" s="100"/>
      <c r="C11" s="100"/>
      <c r="D11" s="100"/>
      <c r="E11" s="100"/>
      <c r="F11" s="100"/>
      <c r="H11" s="100"/>
    </row>
    <row r="12" spans="2:11" ht="18.75" x14ac:dyDescent="0.3">
      <c r="B12" s="100"/>
      <c r="C12" s="100" t="s">
        <v>105</v>
      </c>
      <c r="D12" s="100"/>
      <c r="E12" s="190" t="s">
        <v>1642</v>
      </c>
      <c r="F12" s="190"/>
      <c r="G12" s="87"/>
      <c r="H12" s="160"/>
      <c r="I12" s="4"/>
      <c r="J12" s="4"/>
      <c r="K12" s="1"/>
    </row>
    <row r="13" spans="2:11" ht="18.75" x14ac:dyDescent="0.3">
      <c r="B13" s="100"/>
      <c r="C13" s="100"/>
      <c r="D13" s="100"/>
      <c r="E13" s="190" t="s">
        <v>1643</v>
      </c>
      <c r="F13" s="190"/>
      <c r="G13" s="87"/>
      <c r="H13" s="160"/>
      <c r="I13" s="3"/>
      <c r="J13" s="3"/>
      <c r="K13" s="1"/>
    </row>
    <row r="14" spans="2:11" ht="18.75" x14ac:dyDescent="0.3">
      <c r="B14" s="100"/>
      <c r="C14" s="100"/>
      <c r="D14" s="100"/>
      <c r="E14" s="190" t="s">
        <v>1644</v>
      </c>
      <c r="F14" s="190"/>
      <c r="G14" s="87"/>
      <c r="H14" s="160"/>
      <c r="I14" s="3"/>
      <c r="J14" s="3"/>
      <c r="K14" s="1"/>
    </row>
  </sheetData>
  <mergeCells count="4">
    <mergeCell ref="D8:D10"/>
    <mergeCell ref="E8:E10"/>
    <mergeCell ref="F8:F10"/>
    <mergeCell ref="B8:B10"/>
  </mergeCells>
  <pageMargins left="0.7" right="0.7" top="0.75" bottom="0.75" header="0.3" footer="0.3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zoomScaleNormal="100" workbookViewId="0">
      <selection activeCell="C9" sqref="C9:C10"/>
    </sheetView>
  </sheetViews>
  <sheetFormatPr defaultRowHeight="15" x14ac:dyDescent="0.25"/>
  <cols>
    <col min="2" max="2" width="20.28515625" customWidth="1"/>
    <col min="3" max="3" width="41.140625" customWidth="1"/>
    <col min="4" max="4" width="33.140625" customWidth="1"/>
    <col min="5" max="5" width="18.5703125" hidden="1" customWidth="1"/>
    <col min="6" max="6" width="18.5703125" customWidth="1"/>
  </cols>
  <sheetData>
    <row r="1" spans="2:6" x14ac:dyDescent="0.25">
      <c r="B1" s="7"/>
      <c r="C1" s="7" t="s">
        <v>1615</v>
      </c>
    </row>
    <row r="2" spans="2:6" x14ac:dyDescent="0.25">
      <c r="B2" s="60"/>
      <c r="C2" t="s">
        <v>1616</v>
      </c>
      <c r="D2" s="60"/>
    </row>
    <row r="3" spans="2:6" x14ac:dyDescent="0.25">
      <c r="B3" s="60"/>
      <c r="C3" t="s">
        <v>1617</v>
      </c>
      <c r="D3" s="60"/>
    </row>
    <row r="4" spans="2:6" x14ac:dyDescent="0.25">
      <c r="B4" s="60"/>
      <c r="D4" s="60"/>
    </row>
    <row r="5" spans="2:6" x14ac:dyDescent="0.25">
      <c r="B5" s="60"/>
      <c r="C5" t="s">
        <v>1619</v>
      </c>
      <c r="D5" s="60"/>
    </row>
    <row r="6" spans="2:6" x14ac:dyDescent="0.25">
      <c r="B6" s="61"/>
      <c r="C6" t="s">
        <v>1618</v>
      </c>
      <c r="D6" s="61"/>
    </row>
    <row r="7" spans="2:6" ht="15.75" thickBot="1" x14ac:dyDescent="0.3">
      <c r="B7" s="61"/>
      <c r="D7" s="61"/>
      <c r="F7" s="132">
        <v>0.2</v>
      </c>
    </row>
    <row r="8" spans="2:6" ht="38.25" thickBot="1" x14ac:dyDescent="0.3">
      <c r="B8" s="168" t="s">
        <v>89</v>
      </c>
      <c r="C8" s="169" t="s">
        <v>88</v>
      </c>
      <c r="D8" s="169" t="s">
        <v>89</v>
      </c>
      <c r="E8" s="170" t="s">
        <v>1647</v>
      </c>
      <c r="F8" s="171" t="s">
        <v>200</v>
      </c>
    </row>
    <row r="9" spans="2:6" ht="35.25" customHeight="1" thickBot="1" x14ac:dyDescent="0.3">
      <c r="B9" s="390" t="s">
        <v>201</v>
      </c>
      <c r="C9" s="392"/>
      <c r="D9" s="172" t="s">
        <v>90</v>
      </c>
      <c r="E9" s="173">
        <v>2280</v>
      </c>
      <c r="F9" s="174">
        <f>E9+(E9*F7)</f>
        <v>2736</v>
      </c>
    </row>
    <row r="10" spans="2:6" ht="35.25" customHeight="1" thickBot="1" x14ac:dyDescent="0.3">
      <c r="B10" s="391"/>
      <c r="C10" s="393"/>
      <c r="D10" s="175" t="s">
        <v>1648</v>
      </c>
      <c r="E10" s="176">
        <v>205</v>
      </c>
      <c r="F10" s="177">
        <f>E10+(E10*F7)</f>
        <v>246</v>
      </c>
    </row>
    <row r="11" spans="2:6" ht="35.25" customHeight="1" thickBot="1" x14ac:dyDescent="0.3">
      <c r="B11" s="394" t="s">
        <v>202</v>
      </c>
      <c r="C11" s="396"/>
      <c r="D11" s="175" t="s">
        <v>90</v>
      </c>
      <c r="E11" s="176">
        <v>2105</v>
      </c>
      <c r="F11" s="177">
        <f>E11+(E11*F7)</f>
        <v>2526</v>
      </c>
    </row>
    <row r="12" spans="2:6" ht="35.25" customHeight="1" thickBot="1" x14ac:dyDescent="0.3">
      <c r="B12" s="395"/>
      <c r="C12" s="393"/>
      <c r="D12" s="175" t="s">
        <v>1648</v>
      </c>
      <c r="E12" s="176">
        <v>231</v>
      </c>
      <c r="F12" s="177">
        <f>E12+(E12*F7)</f>
        <v>277.2</v>
      </c>
    </row>
    <row r="13" spans="2:6" ht="35.25" customHeight="1" thickBot="1" x14ac:dyDescent="0.3">
      <c r="B13" s="397" t="s">
        <v>203</v>
      </c>
      <c r="C13" s="399"/>
      <c r="D13" s="178" t="s">
        <v>206</v>
      </c>
      <c r="E13" s="179">
        <v>2020</v>
      </c>
      <c r="F13" s="180">
        <f>E13+(E13*F7)</f>
        <v>2424</v>
      </c>
    </row>
    <row r="14" spans="2:6" ht="35.25" customHeight="1" thickBot="1" x14ac:dyDescent="0.3">
      <c r="B14" s="398"/>
      <c r="C14" s="400"/>
      <c r="D14" s="178" t="s">
        <v>1648</v>
      </c>
      <c r="E14" s="179">
        <v>185</v>
      </c>
      <c r="F14" s="180">
        <f>E14+(E14*F7)</f>
        <v>222</v>
      </c>
    </row>
    <row r="15" spans="2:6" ht="68.25" customHeight="1" thickBot="1" x14ac:dyDescent="0.3">
      <c r="B15" s="181" t="s">
        <v>204</v>
      </c>
      <c r="C15" s="182"/>
      <c r="D15" s="182" t="s">
        <v>205</v>
      </c>
      <c r="E15" s="183">
        <v>850</v>
      </c>
      <c r="F15" s="184">
        <f>E15+(E15*F7)</f>
        <v>1020</v>
      </c>
    </row>
    <row r="16" spans="2:6" ht="44.25" customHeight="1" x14ac:dyDescent="0.25">
      <c r="B16" s="389" t="s">
        <v>1606</v>
      </c>
      <c r="C16" s="389"/>
      <c r="D16" s="389"/>
      <c r="E16" s="389"/>
      <c r="F16" s="389"/>
    </row>
    <row r="18" spans="2:6" ht="18.75" x14ac:dyDescent="0.3">
      <c r="B18" s="185" t="s">
        <v>105</v>
      </c>
      <c r="D18" s="103" t="s">
        <v>1642</v>
      </c>
      <c r="E18" s="5"/>
      <c r="F18" s="5"/>
    </row>
    <row r="19" spans="2:6" ht="18.75" x14ac:dyDescent="0.3">
      <c r="D19" s="103" t="s">
        <v>1643</v>
      </c>
      <c r="E19" s="5"/>
      <c r="F19" s="5"/>
    </row>
    <row r="20" spans="2:6" ht="18.75" x14ac:dyDescent="0.3">
      <c r="D20" s="103" t="s">
        <v>1644</v>
      </c>
      <c r="E20" s="5"/>
      <c r="F20" s="5"/>
    </row>
  </sheetData>
  <mergeCells count="7">
    <mergeCell ref="B16:F16"/>
    <mergeCell ref="B9:B10"/>
    <mergeCell ref="C9:C10"/>
    <mergeCell ref="B11:B12"/>
    <mergeCell ref="C11:C12"/>
    <mergeCell ref="B13:B14"/>
    <mergeCell ref="C13:C14"/>
  </mergeCells>
  <pageMargins left="0.7" right="0.7" top="0.75" bottom="0.75" header="0.3" footer="0.3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1"/>
  <sheetViews>
    <sheetView showGridLines="0" topLeftCell="A37" zoomScale="90" zoomScaleNormal="90" workbookViewId="0">
      <selection activeCell="I43" sqref="I43"/>
    </sheetView>
  </sheetViews>
  <sheetFormatPr defaultRowHeight="15" x14ac:dyDescent="0.25"/>
  <cols>
    <col min="2" max="2" width="58.7109375" customWidth="1"/>
    <col min="3" max="3" width="9.85546875" customWidth="1"/>
    <col min="4" max="4" width="61.7109375" customWidth="1"/>
    <col min="6" max="6" width="15.85546875" style="90" hidden="1" customWidth="1"/>
    <col min="7" max="7" width="18.7109375" customWidth="1"/>
    <col min="8" max="8" width="11.28515625" customWidth="1"/>
  </cols>
  <sheetData>
    <row r="1" spans="2:7" x14ac:dyDescent="0.25">
      <c r="B1" s="60" t="s">
        <v>1615</v>
      </c>
    </row>
    <row r="2" spans="2:7" x14ac:dyDescent="0.25">
      <c r="B2" s="60" t="s">
        <v>1616</v>
      </c>
    </row>
    <row r="3" spans="2:7" x14ac:dyDescent="0.25">
      <c r="B3" s="60" t="s">
        <v>1617</v>
      </c>
    </row>
    <row r="4" spans="2:7" x14ac:dyDescent="0.25">
      <c r="B4" s="61"/>
    </row>
    <row r="5" spans="2:7" x14ac:dyDescent="0.25">
      <c r="B5" s="61" t="s">
        <v>1619</v>
      </c>
    </row>
    <row r="6" spans="2:7" ht="20.25" customHeight="1" x14ac:dyDescent="0.25">
      <c r="B6" s="61" t="s">
        <v>1618</v>
      </c>
      <c r="F6" s="132">
        <v>0.2</v>
      </c>
    </row>
    <row r="7" spans="2:7" ht="18.75" x14ac:dyDescent="0.25">
      <c r="B7" s="401" t="s">
        <v>43</v>
      </c>
      <c r="C7" s="401"/>
      <c r="D7" s="401"/>
      <c r="E7" s="401"/>
      <c r="F7" s="401"/>
      <c r="G7" s="401"/>
    </row>
    <row r="8" spans="2:7" s="167" customFormat="1" ht="17.25" customHeight="1" x14ac:dyDescent="0.25">
      <c r="B8" s="410" t="s">
        <v>0</v>
      </c>
      <c r="C8" s="410"/>
      <c r="D8" s="410"/>
      <c r="E8" s="186" t="s">
        <v>4</v>
      </c>
      <c r="F8" s="194" t="s">
        <v>1640</v>
      </c>
      <c r="G8" s="195" t="s">
        <v>70</v>
      </c>
    </row>
    <row r="9" spans="2:7" ht="18.75" x14ac:dyDescent="0.3">
      <c r="B9" s="407" t="s">
        <v>44</v>
      </c>
      <c r="C9" s="104" t="s">
        <v>45</v>
      </c>
      <c r="D9" s="104"/>
      <c r="E9" s="105" t="s">
        <v>11</v>
      </c>
      <c r="F9" s="193">
        <v>688</v>
      </c>
      <c r="G9" s="106">
        <f>F9+(F9*F6)</f>
        <v>825.6</v>
      </c>
    </row>
    <row r="10" spans="2:7" ht="18.75" x14ac:dyDescent="0.3">
      <c r="B10" s="408"/>
      <c r="C10" s="104" t="s">
        <v>46</v>
      </c>
      <c r="D10" s="104"/>
      <c r="E10" s="105" t="s">
        <v>11</v>
      </c>
      <c r="F10" s="193">
        <v>688</v>
      </c>
      <c r="G10" s="106">
        <f>F10+(F10*F6)</f>
        <v>825.6</v>
      </c>
    </row>
    <row r="11" spans="2:7" ht="18.75" x14ac:dyDescent="0.3">
      <c r="B11" s="408"/>
      <c r="C11" s="104" t="s">
        <v>47</v>
      </c>
      <c r="D11" s="104"/>
      <c r="E11" s="105" t="s">
        <v>11</v>
      </c>
      <c r="F11" s="193">
        <v>590</v>
      </c>
      <c r="G11" s="106">
        <f>F11+(F11*F6)</f>
        <v>708</v>
      </c>
    </row>
    <row r="12" spans="2:7" ht="18.75" x14ac:dyDescent="0.3">
      <c r="B12" s="408"/>
      <c r="C12" s="104" t="s">
        <v>48</v>
      </c>
      <c r="D12" s="104"/>
      <c r="E12" s="105" t="s">
        <v>11</v>
      </c>
      <c r="F12" s="193">
        <v>590</v>
      </c>
      <c r="G12" s="106">
        <f>F12+(F12*F6)</f>
        <v>708</v>
      </c>
    </row>
    <row r="13" spans="2:7" ht="18.75" x14ac:dyDescent="0.3">
      <c r="B13" s="408"/>
      <c r="C13" s="104" t="s">
        <v>49</v>
      </c>
      <c r="D13" s="104"/>
      <c r="E13" s="105" t="s">
        <v>11</v>
      </c>
      <c r="F13" s="193">
        <v>590</v>
      </c>
      <c r="G13" s="106">
        <f>F13+(F13*F6)</f>
        <v>708</v>
      </c>
    </row>
    <row r="14" spans="2:7" ht="18.75" x14ac:dyDescent="0.3">
      <c r="B14" s="408"/>
      <c r="C14" s="104" t="s">
        <v>50</v>
      </c>
      <c r="D14" s="104"/>
      <c r="E14" s="105" t="s">
        <v>11</v>
      </c>
      <c r="F14" s="193">
        <v>590</v>
      </c>
      <c r="G14" s="106">
        <f>F14+(F14*F6)</f>
        <v>708</v>
      </c>
    </row>
    <row r="15" spans="2:7" ht="18.75" x14ac:dyDescent="0.3">
      <c r="B15" s="408"/>
      <c r="C15" s="104" t="s">
        <v>51</v>
      </c>
      <c r="D15" s="104"/>
      <c r="E15" s="105" t="s">
        <v>11</v>
      </c>
      <c r="F15" s="193">
        <v>316</v>
      </c>
      <c r="G15" s="106">
        <f>F15+(F15*F6)</f>
        <v>379.2</v>
      </c>
    </row>
    <row r="16" spans="2:7" ht="18.75" x14ac:dyDescent="0.3">
      <c r="B16" s="408"/>
      <c r="C16" s="104" t="s">
        <v>52</v>
      </c>
      <c r="D16" s="104"/>
      <c r="E16" s="105" t="s">
        <v>11</v>
      </c>
      <c r="F16" s="193">
        <v>838</v>
      </c>
      <c r="G16" s="106">
        <f>F16+(F16*F6)</f>
        <v>1005.6</v>
      </c>
    </row>
    <row r="17" spans="2:7" ht="18.75" x14ac:dyDescent="0.3">
      <c r="B17" s="408"/>
      <c r="C17" s="104" t="s">
        <v>53</v>
      </c>
      <c r="D17" s="104"/>
      <c r="E17" s="105" t="s">
        <v>11</v>
      </c>
      <c r="F17" s="193">
        <v>838</v>
      </c>
      <c r="G17" s="106">
        <f>F17+(F17*F6)</f>
        <v>1005.6</v>
      </c>
    </row>
    <row r="18" spans="2:7" ht="18.75" x14ac:dyDescent="0.3">
      <c r="B18" s="408"/>
      <c r="C18" s="104" t="s">
        <v>54</v>
      </c>
      <c r="D18" s="104"/>
      <c r="E18" s="105" t="s">
        <v>11</v>
      </c>
      <c r="F18" s="193">
        <v>905</v>
      </c>
      <c r="G18" s="106">
        <f>F18+(F18*F6)</f>
        <v>1086</v>
      </c>
    </row>
    <row r="19" spans="2:7" ht="18.75" x14ac:dyDescent="0.3">
      <c r="B19" s="409"/>
      <c r="C19" s="104" t="s">
        <v>55</v>
      </c>
      <c r="D19" s="104"/>
      <c r="E19" s="105" t="s">
        <v>11</v>
      </c>
      <c r="F19" s="193">
        <v>905</v>
      </c>
      <c r="G19" s="106">
        <f>F19+(F19*F6)</f>
        <v>1086</v>
      </c>
    </row>
    <row r="20" spans="2:7" ht="18.75" x14ac:dyDescent="0.3">
      <c r="B20" s="407" t="s">
        <v>56</v>
      </c>
      <c r="C20" s="104" t="s">
        <v>57</v>
      </c>
      <c r="D20" s="104"/>
      <c r="E20" s="105" t="s">
        <v>11</v>
      </c>
      <c r="F20" s="193">
        <v>178</v>
      </c>
      <c r="G20" s="106">
        <f>F20+(F20*F6)</f>
        <v>213.6</v>
      </c>
    </row>
    <row r="21" spans="2:7" ht="18.75" x14ac:dyDescent="0.3">
      <c r="B21" s="408"/>
      <c r="C21" s="104" t="s">
        <v>58</v>
      </c>
      <c r="D21" s="104"/>
      <c r="E21" s="105" t="s">
        <v>11</v>
      </c>
      <c r="F21" s="193">
        <v>193</v>
      </c>
      <c r="G21" s="106">
        <f>F21+(F21*F6)</f>
        <v>231.6</v>
      </c>
    </row>
    <row r="22" spans="2:7" ht="18.75" x14ac:dyDescent="0.3">
      <c r="B22" s="409"/>
      <c r="C22" s="104" t="s">
        <v>59</v>
      </c>
      <c r="D22" s="104"/>
      <c r="E22" s="105" t="s">
        <v>11</v>
      </c>
      <c r="F22" s="193">
        <v>223</v>
      </c>
      <c r="G22" s="106">
        <f>F22+(F22*F6)</f>
        <v>267.60000000000002</v>
      </c>
    </row>
    <row r="23" spans="2:7" ht="18.75" x14ac:dyDescent="0.25">
      <c r="B23" s="401" t="s">
        <v>60</v>
      </c>
      <c r="C23" s="401"/>
      <c r="D23" s="401"/>
      <c r="E23" s="401"/>
      <c r="F23" s="401"/>
      <c r="G23" s="401"/>
    </row>
    <row r="24" spans="2:7" ht="21.75" customHeight="1" x14ac:dyDescent="0.3">
      <c r="B24" s="407" t="s">
        <v>61</v>
      </c>
      <c r="C24" s="104" t="s">
        <v>62</v>
      </c>
      <c r="D24" s="104"/>
      <c r="E24" s="105" t="s">
        <v>11</v>
      </c>
      <c r="F24" s="193">
        <v>347</v>
      </c>
      <c r="G24" s="196">
        <f>F24+(F24*F6)</f>
        <v>416.4</v>
      </c>
    </row>
    <row r="25" spans="2:7" ht="19.5" customHeight="1" x14ac:dyDescent="0.3">
      <c r="B25" s="408"/>
      <c r="C25" s="104" t="s">
        <v>63</v>
      </c>
      <c r="D25" s="104"/>
      <c r="E25" s="105" t="s">
        <v>11</v>
      </c>
      <c r="F25" s="193">
        <v>535</v>
      </c>
      <c r="G25" s="196">
        <f>F25+(F25*F6)</f>
        <v>642</v>
      </c>
    </row>
    <row r="26" spans="2:7" ht="22.5" customHeight="1" x14ac:dyDescent="0.3">
      <c r="B26" s="408"/>
      <c r="C26" s="104" t="s">
        <v>64</v>
      </c>
      <c r="D26" s="104"/>
      <c r="E26" s="105" t="s">
        <v>11</v>
      </c>
      <c r="F26" s="193">
        <v>344</v>
      </c>
      <c r="G26" s="196">
        <f>F26+(F26*F6)</f>
        <v>412.8</v>
      </c>
    </row>
    <row r="27" spans="2:7" ht="20.25" customHeight="1" x14ac:dyDescent="0.3">
      <c r="B27" s="408"/>
      <c r="C27" s="104" t="s">
        <v>65</v>
      </c>
      <c r="D27" s="104"/>
      <c r="E27" s="105" t="s">
        <v>11</v>
      </c>
      <c r="F27" s="193">
        <v>344</v>
      </c>
      <c r="G27" s="196">
        <f>F27+(F27*F6)</f>
        <v>412.8</v>
      </c>
    </row>
    <row r="28" spans="2:7" ht="19.5" customHeight="1" x14ac:dyDescent="0.3">
      <c r="B28" s="408"/>
      <c r="C28" s="104" t="s">
        <v>66</v>
      </c>
      <c r="D28" s="104"/>
      <c r="E28" s="105" t="s">
        <v>11</v>
      </c>
      <c r="F28" s="193">
        <v>344</v>
      </c>
      <c r="G28" s="196">
        <f>F28+(F28*F6)</f>
        <v>412.8</v>
      </c>
    </row>
    <row r="29" spans="2:7" ht="19.5" customHeight="1" x14ac:dyDescent="0.3">
      <c r="B29" s="408"/>
      <c r="C29" s="104" t="s">
        <v>67</v>
      </c>
      <c r="D29" s="104"/>
      <c r="E29" s="105" t="s">
        <v>11</v>
      </c>
      <c r="F29" s="193">
        <v>470</v>
      </c>
      <c r="G29" s="196">
        <f>F29+(F29*F6)</f>
        <v>564</v>
      </c>
    </row>
    <row r="30" spans="2:7" ht="19.5" customHeight="1" x14ac:dyDescent="0.3">
      <c r="B30" s="408"/>
      <c r="C30" s="104" t="s">
        <v>68</v>
      </c>
      <c r="D30" s="104"/>
      <c r="E30" s="105" t="s">
        <v>11</v>
      </c>
      <c r="F30" s="193">
        <v>470</v>
      </c>
      <c r="G30" s="196">
        <f>F30+(F30*F6)</f>
        <v>564</v>
      </c>
    </row>
    <row r="31" spans="2:7" ht="20.25" customHeight="1" x14ac:dyDescent="0.3">
      <c r="B31" s="409"/>
      <c r="C31" s="104" t="s">
        <v>69</v>
      </c>
      <c r="D31" s="104"/>
      <c r="E31" s="105" t="s">
        <v>11</v>
      </c>
      <c r="F31" s="193">
        <v>470</v>
      </c>
      <c r="G31" s="196">
        <f>F31+(F31*F6)</f>
        <v>564</v>
      </c>
    </row>
    <row r="37" spans="7:7" ht="13.5" customHeight="1" x14ac:dyDescent="0.25"/>
    <row r="42" spans="7:7" ht="67.5" customHeight="1" x14ac:dyDescent="0.25"/>
    <row r="45" spans="7:7" ht="15.75" x14ac:dyDescent="0.25">
      <c r="G45" s="2"/>
    </row>
    <row r="46" spans="7:7" ht="13.5" customHeight="1" x14ac:dyDescent="0.25"/>
    <row r="50" spans="2:7" x14ac:dyDescent="0.25">
      <c r="B50" s="57" t="s">
        <v>0</v>
      </c>
      <c r="C50" s="406" t="s">
        <v>84</v>
      </c>
      <c r="D50" s="406"/>
      <c r="E50" s="57" t="s">
        <v>71</v>
      </c>
      <c r="F50" s="89" t="s">
        <v>5</v>
      </c>
      <c r="G50" s="339" t="s">
        <v>5</v>
      </c>
    </row>
    <row r="51" spans="2:7" x14ac:dyDescent="0.25">
      <c r="B51" s="402" t="s">
        <v>199</v>
      </c>
      <c r="C51" s="404" t="s">
        <v>72</v>
      </c>
      <c r="D51" s="404"/>
      <c r="E51" s="57" t="s">
        <v>73</v>
      </c>
      <c r="F51" s="403">
        <v>380</v>
      </c>
      <c r="G51" s="411">
        <v>380</v>
      </c>
    </row>
    <row r="52" spans="2:7" x14ac:dyDescent="0.25">
      <c r="B52" s="402"/>
      <c r="C52" s="405" t="s">
        <v>74</v>
      </c>
      <c r="D52" s="405"/>
      <c r="E52" s="57" t="s">
        <v>75</v>
      </c>
      <c r="F52" s="403"/>
      <c r="G52" s="412"/>
    </row>
    <row r="53" spans="2:7" x14ac:dyDescent="0.25">
      <c r="B53" s="402"/>
      <c r="C53" s="405" t="s">
        <v>76</v>
      </c>
      <c r="D53" s="405"/>
      <c r="E53" s="57" t="s">
        <v>77</v>
      </c>
      <c r="F53" s="403"/>
      <c r="G53" s="412"/>
    </row>
    <row r="54" spans="2:7" x14ac:dyDescent="0.25">
      <c r="B54" s="402"/>
      <c r="C54" s="405" t="s">
        <v>78</v>
      </c>
      <c r="D54" s="405"/>
      <c r="E54" s="57" t="s">
        <v>79</v>
      </c>
      <c r="F54" s="403"/>
      <c r="G54" s="412"/>
    </row>
    <row r="55" spans="2:7" x14ac:dyDescent="0.25">
      <c r="B55" s="402"/>
      <c r="C55" s="405" t="s">
        <v>80</v>
      </c>
      <c r="D55" s="405"/>
      <c r="E55" s="57" t="s">
        <v>81</v>
      </c>
      <c r="F55" s="403"/>
      <c r="G55" s="412"/>
    </row>
    <row r="56" spans="2:7" x14ac:dyDescent="0.25">
      <c r="B56" s="402"/>
      <c r="C56" s="405" t="s">
        <v>82</v>
      </c>
      <c r="D56" s="405"/>
      <c r="E56" s="57" t="s">
        <v>83</v>
      </c>
      <c r="F56" s="403"/>
      <c r="G56" s="413"/>
    </row>
    <row r="58" spans="2:7" ht="15.75" x14ac:dyDescent="0.25">
      <c r="B58" s="2" t="s">
        <v>105</v>
      </c>
      <c r="D58" s="5" t="s">
        <v>106</v>
      </c>
      <c r="E58" s="5"/>
      <c r="F58" s="91"/>
    </row>
    <row r="59" spans="2:7" ht="15.75" x14ac:dyDescent="0.25">
      <c r="D59" s="5" t="s">
        <v>1613</v>
      </c>
      <c r="E59" s="5"/>
      <c r="F59" s="91"/>
    </row>
    <row r="60" spans="2:7" ht="15.75" x14ac:dyDescent="0.25">
      <c r="D60" s="5" t="s">
        <v>1614</v>
      </c>
      <c r="E60" s="5"/>
      <c r="F60" s="91"/>
    </row>
    <row r="61" spans="2:7" ht="15.75" x14ac:dyDescent="0.25">
      <c r="D61" s="2"/>
      <c r="E61" s="3"/>
      <c r="F61" s="92"/>
    </row>
  </sheetData>
  <mergeCells count="16">
    <mergeCell ref="B7:G7"/>
    <mergeCell ref="B23:G23"/>
    <mergeCell ref="B51:B56"/>
    <mergeCell ref="F51:F56"/>
    <mergeCell ref="C51:D51"/>
    <mergeCell ref="C52:D52"/>
    <mergeCell ref="C53:D53"/>
    <mergeCell ref="C54:D54"/>
    <mergeCell ref="C55:D55"/>
    <mergeCell ref="C56:D56"/>
    <mergeCell ref="C50:D50"/>
    <mergeCell ref="B20:B22"/>
    <mergeCell ref="B24:B31"/>
    <mergeCell ref="B9:B19"/>
    <mergeCell ref="B8:D8"/>
    <mergeCell ref="G51:G5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Оглавление </vt:lpstr>
      <vt:lpstr>e`e``</vt:lpstr>
      <vt:lpstr>e1 e2 e3</vt:lpstr>
      <vt:lpstr>Möbius</vt:lpstr>
      <vt:lpstr>Серия Quantum</vt:lpstr>
      <vt:lpstr>Серия Scalar</vt:lpstr>
      <vt:lpstr>АRTE</vt:lpstr>
      <vt:lpstr>Плинтус</vt:lpstr>
      <vt:lpstr>Аксессуары</vt:lpstr>
      <vt:lpstr>Сопутствующие товары</vt:lpstr>
      <vt:lpstr>Таблица соответвия </vt:lpstr>
      <vt:lpstr>Möbius!Область_печати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2021-04-14T11:54:41Z</dcterms:modified>
</cp:coreProperties>
</file>